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9120" activeTab="8"/>
  </bookViews>
  <sheets>
    <sheet name="ТОО КазФерроСталь 2011-2015г " sheetId="1" r:id="rId1"/>
    <sheet name="ТОО &quot;МО-1&quot; 2011-2015г" sheetId="2" r:id="rId2"/>
    <sheet name="ТОО &quot;АlMetProm&quot; 2015г" sheetId="3" r:id="rId3"/>
    <sheet name="TOO &quot;AVIATOR ALMATY&quot;2014-2015г" sheetId="4" r:id="rId4"/>
    <sheet name="ТОО &quot;Алтын-Башак ЛТД&quot;" sheetId="5" r:id="rId5"/>
    <sheet name="АО&quot;АлЭС&quot; ТЭЦ-1" sheetId="6" r:id="rId6"/>
    <sheet name="АО&quot;АлЭС&quot; ТЭЦ-2" sheetId="7" r:id="rId7"/>
    <sheet name="АО &quot;Алматыгазмонтаж&quot;" sheetId="8" r:id="rId8"/>
    <sheet name="АО &quot;МАА&quot;" sheetId="9" r:id="rId9"/>
    <sheet name="ТОО &quot;ТЭК Казахстан&quot;" sheetId="10" r:id="rId10"/>
    <sheet name="АО &quot;УПТК&quot;" sheetId="11" r:id="rId11"/>
  </sheets>
  <definedNames/>
  <calcPr fullCalcOnLoad="1"/>
</workbook>
</file>

<file path=xl/sharedStrings.xml><?xml version="1.0" encoding="utf-8"?>
<sst xmlns="http://schemas.openxmlformats.org/spreadsheetml/2006/main" count="703" uniqueCount="357">
  <si>
    <t xml:space="preserve">Код </t>
  </si>
  <si>
    <t>т\год</t>
  </si>
  <si>
    <t>Твердые вещества:</t>
  </si>
  <si>
    <t>Оксид железа</t>
  </si>
  <si>
    <t>Бензапирен (кг)</t>
  </si>
  <si>
    <t>Пыль . 20-70</t>
  </si>
  <si>
    <t>Пыль . &lt;20%</t>
  </si>
  <si>
    <t>0328</t>
  </si>
  <si>
    <t>Сажа</t>
  </si>
  <si>
    <t>Итого:</t>
  </si>
  <si>
    <t>Жидкие и газообразные вещества:</t>
  </si>
  <si>
    <t>0301</t>
  </si>
  <si>
    <t>Диоксид азота</t>
  </si>
  <si>
    <t>0304</t>
  </si>
  <si>
    <t>Оксид азота</t>
  </si>
  <si>
    <t>0342</t>
  </si>
  <si>
    <t>Фторис водород</t>
  </si>
  <si>
    <t>0317</t>
  </si>
  <si>
    <t>Водород цианис</t>
  </si>
  <si>
    <t>0330</t>
  </si>
  <si>
    <t>0337</t>
  </si>
  <si>
    <t>Оксид углерода</t>
  </si>
  <si>
    <t>2799</t>
  </si>
  <si>
    <t>2704</t>
  </si>
  <si>
    <t>Углеводороды</t>
  </si>
  <si>
    <t>2754</t>
  </si>
  <si>
    <t>0150</t>
  </si>
  <si>
    <t>Едкий натр</t>
  </si>
  <si>
    <t>1301</t>
  </si>
  <si>
    <t>Акролеин</t>
  </si>
  <si>
    <t>1325</t>
  </si>
  <si>
    <t>Формальдегид</t>
  </si>
  <si>
    <t>ВСЕГО:</t>
  </si>
  <si>
    <t>2735</t>
  </si>
  <si>
    <t>Масло хлоп</t>
  </si>
  <si>
    <t>Масло минер</t>
  </si>
  <si>
    <t>Пыль образив</t>
  </si>
  <si>
    <t>Пыль древесн</t>
  </si>
  <si>
    <t>Взв. Вещества</t>
  </si>
  <si>
    <t>0344</t>
  </si>
  <si>
    <t>Фториды</t>
  </si>
  <si>
    <t>0333</t>
  </si>
  <si>
    <t>Сероводород</t>
  </si>
  <si>
    <t>Серн ангидрид</t>
  </si>
  <si>
    <t>Алканы С12-С19</t>
  </si>
  <si>
    <t>0415</t>
  </si>
  <si>
    <t>0416</t>
  </si>
  <si>
    <t>Углевод С6-10</t>
  </si>
  <si>
    <t>1555</t>
  </si>
  <si>
    <t>Уксус кислота</t>
  </si>
  <si>
    <t>1061</t>
  </si>
  <si>
    <t>Спирт этиловый</t>
  </si>
  <si>
    <t>Пентилены</t>
  </si>
  <si>
    <t>Бензол</t>
  </si>
  <si>
    <t>Ксилол</t>
  </si>
  <si>
    <t>Этилбензол</t>
  </si>
  <si>
    <t>Ацетальдегид</t>
  </si>
  <si>
    <t>Толуол</t>
  </si>
  <si>
    <t>0621</t>
  </si>
  <si>
    <t>1115</t>
  </si>
  <si>
    <t>0627</t>
  </si>
  <si>
    <t>0616</t>
  </si>
  <si>
    <t>0602</t>
  </si>
  <si>
    <t>0501</t>
  </si>
  <si>
    <t>тн\г</t>
  </si>
  <si>
    <t>Углевод С1-5</t>
  </si>
  <si>
    <t>2911</t>
  </si>
  <si>
    <t>Пыль комбинир</t>
  </si>
  <si>
    <t>Справка  о фактических выбросах  на эмиссии в ОС</t>
  </si>
  <si>
    <t>Марганец и его соединения</t>
  </si>
  <si>
    <t>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</si>
  <si>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</si>
  <si>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ВЗВ</t>
  </si>
  <si>
    <t>ПДВ</t>
  </si>
  <si>
    <t xml:space="preserve"> 2015г.</t>
  </si>
  <si>
    <t xml:space="preserve"> 2011г.</t>
  </si>
  <si>
    <t xml:space="preserve"> 2012г.</t>
  </si>
  <si>
    <t xml:space="preserve"> 2013г.</t>
  </si>
  <si>
    <t xml:space="preserve"> 2014г.</t>
  </si>
  <si>
    <t>Фактические выбросы</t>
  </si>
  <si>
    <t>2966</t>
  </si>
  <si>
    <t>2973</t>
  </si>
  <si>
    <t>Пыль сахара</t>
  </si>
  <si>
    <t>Пыль муки</t>
  </si>
  <si>
    <t xml:space="preserve"> на ТОО "КазФерроСталь"  за 2011г -  2015год. </t>
  </si>
  <si>
    <t>п/п</t>
  </si>
  <si>
    <t>Наименование</t>
  </si>
  <si>
    <t>вещества</t>
  </si>
  <si>
    <t>Выброс</t>
  </si>
  <si>
    <t>вещества,</t>
  </si>
  <si>
    <t>т/год</t>
  </si>
  <si>
    <t>диЖелезо триоксид (Железа оксид)</t>
  </si>
  <si>
    <t>Азот (II) оксид (Азота оксид)</t>
  </si>
  <si>
    <t>Бенз/а/пирен</t>
  </si>
  <si>
    <t>Бензин (нефтяной, малосернистый)</t>
  </si>
  <si>
    <t>/в пересчете на углерод/</t>
  </si>
  <si>
    <t>Керосин</t>
  </si>
  <si>
    <t>Взвешенные вещества</t>
  </si>
  <si>
    <t>Пыль абразивная</t>
  </si>
  <si>
    <t>Пыль древесная</t>
  </si>
  <si>
    <t>Пыль золы Казахстанских углей</t>
  </si>
  <si>
    <t>Азот (IV) оксид (Азота диоксид)</t>
  </si>
  <si>
    <t>Серная кислота</t>
  </si>
  <si>
    <t>Сера диоксид (Ангидрид сернистый)</t>
  </si>
  <si>
    <t>Углерод оксид</t>
  </si>
  <si>
    <t>Марганец</t>
  </si>
  <si>
    <t>Фтористые газообразные соединения</t>
  </si>
  <si>
    <t>Масло минеральное нефтяное</t>
  </si>
  <si>
    <t>Бутиалацетат</t>
  </si>
  <si>
    <t>Этилацетат</t>
  </si>
  <si>
    <t>Этилцеллозольв</t>
  </si>
  <si>
    <t>Ацетон</t>
  </si>
  <si>
    <t>Бутанол</t>
  </si>
  <si>
    <t>Этанол</t>
  </si>
  <si>
    <t>ТОО "МО-1"  фактические выбросы за 2011 год</t>
  </si>
  <si>
    <t>ТОО "МО-1"  фактические выбросы за 2012 год</t>
  </si>
  <si>
    <t>Наименование вещества</t>
  </si>
  <si>
    <t>Углерод (Сажа)</t>
  </si>
  <si>
    <t>-</t>
  </si>
  <si>
    <t>Бенз/а/пирен (3,4-Бензпирен)</t>
  </si>
  <si>
    <t>Бутан-1-ол (Спирт н-бутиловый)ЛОС</t>
  </si>
  <si>
    <t>Этанол (Спирт этиловый) ЛОС</t>
  </si>
  <si>
    <t>Бутилацетат</t>
  </si>
  <si>
    <t>Уксусная кислота</t>
  </si>
  <si>
    <t>Бензин (нефтяной, малосернистый) ЛОС</t>
  </si>
  <si>
    <t>Углеводороды С12-19</t>
  </si>
  <si>
    <t>Ангидрид сернистый</t>
  </si>
  <si>
    <t>Пыль неорганическая: 70-20%</t>
  </si>
  <si>
    <t>Никель оксид</t>
  </si>
  <si>
    <t>Хром оксид</t>
  </si>
  <si>
    <t>Всего :</t>
  </si>
  <si>
    <t>в том числе: Твердых:</t>
  </si>
  <si>
    <t>Газообразных:</t>
  </si>
  <si>
    <t>ТОО "МО-1"  фактические выбросы за 2013 год</t>
  </si>
  <si>
    <t>Толуол ЛОС</t>
  </si>
  <si>
    <t>Этилцеллозольв ЛОС</t>
  </si>
  <si>
    <t>Бутилацетат ЛОС</t>
  </si>
  <si>
    <t>Этилацетат ЛОС</t>
  </si>
  <si>
    <t>Ацетон ЛОС</t>
  </si>
  <si>
    <t xml:space="preserve">Бензин (нефтяной, малосернистый) ЛОС </t>
  </si>
  <si>
    <t xml:space="preserve">Углеводороды С12-19 </t>
  </si>
  <si>
    <t>ТОО "МО-1"  фактические выбросы за 2014 год</t>
  </si>
  <si>
    <t>ТОО "МО-1"  фактические выбросы за 2015 год</t>
  </si>
  <si>
    <t>диЖелезо триоксид (Железа оксид)(тв)</t>
  </si>
  <si>
    <t>Марганец и его соединения (тв)</t>
  </si>
  <si>
    <t>Углерод (Сажа) (тв)</t>
  </si>
  <si>
    <t>Бенз/а/пирен (3,4-Бензпирен) углеводороды (без ЛОС)</t>
  </si>
  <si>
    <t>Уксусная кислота ЛОС</t>
  </si>
  <si>
    <t>Масло минеральное нефтяное ЛОС</t>
  </si>
  <si>
    <t>Взвешенные вещества(тв)</t>
  </si>
  <si>
    <t>Пыль абразивная(тв)</t>
  </si>
  <si>
    <t>Пыль древесная(тв)</t>
  </si>
  <si>
    <t>Пыль золы Казахстанских углей(тв)</t>
  </si>
  <si>
    <t>Формальдегид ЛОС</t>
  </si>
  <si>
    <t>Пыль неорганическая: 70-20%(тв)</t>
  </si>
  <si>
    <t>Никель оксид(тв)</t>
  </si>
  <si>
    <t>Хром оксид(тв)</t>
  </si>
  <si>
    <t xml:space="preserve">Из них твердые: </t>
  </si>
  <si>
    <t>Жидкие и газообразные:</t>
  </si>
  <si>
    <t>Наименование  ЗВ</t>
  </si>
  <si>
    <t>Нормативы по проекту ПДВ, т/г</t>
  </si>
  <si>
    <t xml:space="preserve">Фактические выбросы за 2015год </t>
  </si>
  <si>
    <t xml:space="preserve">Алюминий оксид </t>
  </si>
  <si>
    <t>Железо  оксиды</t>
  </si>
  <si>
    <t>Марганец  и его соед</t>
  </si>
  <si>
    <t>Медь  оксид</t>
  </si>
  <si>
    <t>Азот  оксид</t>
  </si>
  <si>
    <t xml:space="preserve">Гидрохлорид </t>
  </si>
  <si>
    <t>Углерод  (сажа)</t>
  </si>
  <si>
    <t>Углерод  оксид</t>
  </si>
  <si>
    <t xml:space="preserve">Бензапирен </t>
  </si>
  <si>
    <t>Углеводороды  предельные С12-19</t>
  </si>
  <si>
    <t>Взвешенные  вещества</t>
  </si>
  <si>
    <t>Пыль неорг. более 70%</t>
  </si>
  <si>
    <t>Цинк  оксид</t>
  </si>
  <si>
    <t>Азота  диоксид</t>
  </si>
  <si>
    <t>Сера  диоксид</t>
  </si>
  <si>
    <t xml:space="preserve">Сероводород </t>
  </si>
  <si>
    <t xml:space="preserve">Итого  </t>
  </si>
  <si>
    <t xml:space="preserve">Фактические выбросы за 2015 год </t>
  </si>
  <si>
    <t>Наименован. Ингредиента</t>
  </si>
  <si>
    <r>
      <t>Факт за 2014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г.</t>
    </r>
  </si>
  <si>
    <t>Железо оксиды</t>
  </si>
  <si>
    <t xml:space="preserve">Оксиды марганец  </t>
  </si>
  <si>
    <t>Натрий гипохлорид</t>
  </si>
  <si>
    <r>
      <t>Пыль неорг. SiO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70-20%</t>
    </r>
  </si>
  <si>
    <t>Азот оксид</t>
  </si>
  <si>
    <t>Сера диоксид</t>
  </si>
  <si>
    <t>Фториды водород</t>
  </si>
  <si>
    <r>
      <t>Углеводородов С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-С</t>
    </r>
    <r>
      <rPr>
        <vertAlign val="subscript"/>
        <sz val="12"/>
        <rFont val="Times New Roman"/>
        <family val="1"/>
      </rPr>
      <t>5</t>
    </r>
  </si>
  <si>
    <t>Трифторметансульфенилфторид</t>
  </si>
  <si>
    <t xml:space="preserve">Акролеин  </t>
  </si>
  <si>
    <r>
      <t>Углеводороды С</t>
    </r>
    <r>
      <rPr>
        <vertAlign val="subscript"/>
        <sz val="12"/>
        <rFont val="Times New Roman"/>
        <family val="1"/>
      </rPr>
      <t>12-19</t>
    </r>
  </si>
  <si>
    <r>
      <t>Факт за 2015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г.</t>
    </r>
  </si>
  <si>
    <t>ТОО "Алтын-Башак ЛТД"</t>
  </si>
  <si>
    <t>пыль зерновая</t>
  </si>
  <si>
    <t>пыль мучная</t>
  </si>
  <si>
    <t>2011г</t>
  </si>
  <si>
    <t>2012г</t>
  </si>
  <si>
    <t>2013г</t>
  </si>
  <si>
    <t>2014г</t>
  </si>
  <si>
    <t>2015г</t>
  </si>
  <si>
    <t>Фактические эмиссии по департаменту АО "АлЭС" ТЭЦ-1 за период с 2011-2015 г.г.</t>
  </si>
  <si>
    <t>АлЭС ТЭЦ-1</t>
  </si>
  <si>
    <t xml:space="preserve">Всего по предприятию, </t>
  </si>
  <si>
    <t>в том числе</t>
  </si>
  <si>
    <t>ТЭЦ-1</t>
  </si>
  <si>
    <t>Азота диоксид</t>
  </si>
  <si>
    <t>Азота оксид</t>
  </si>
  <si>
    <t>Сернистый ангидрид</t>
  </si>
  <si>
    <t>Углерода оксид</t>
  </si>
  <si>
    <t>Бенз(а)пирен</t>
  </si>
  <si>
    <t>Мазутная зола (в пересчете на ванадий)</t>
  </si>
  <si>
    <t>Пыль неорганическая с содержанием 70-20 % двуокиси кремния</t>
  </si>
  <si>
    <t>Марганец и его соединения (в пересчете на диоксид марганца)</t>
  </si>
  <si>
    <t>Водород хлористый (соляная кислота) по молекуле HCl</t>
  </si>
  <si>
    <t>Кислота серная по молекуле H2SO4</t>
  </si>
  <si>
    <t>Фтористые газообразные соединения (фтористый водород)</t>
  </si>
  <si>
    <t>Фториды неорганические плохорастворимые</t>
  </si>
  <si>
    <t>Натр едкий</t>
  </si>
  <si>
    <t>Масло минеральное нефтяное (веретенное, машинное, цилиндровое и др.)</t>
  </si>
  <si>
    <t>Пыль неорганическая с содержанием  двуокиси кремния  более 70%</t>
  </si>
  <si>
    <t>Аммиак</t>
  </si>
  <si>
    <t>Оксид хрома</t>
  </si>
  <si>
    <t>Оксиды железа 2-х и 3-х вал.</t>
  </si>
  <si>
    <t>Метан</t>
  </si>
  <si>
    <t>Пыль стекловолокна</t>
  </si>
  <si>
    <t>Бензин нефтяной</t>
  </si>
  <si>
    <t>Пентан</t>
  </si>
  <si>
    <t>Изобутан</t>
  </si>
  <si>
    <t>Всего по АО "АлЭС" ПРП "Энергоремонт", дислоцирующегося на территории ТЭЦ-1</t>
  </si>
  <si>
    <t>в том числе:</t>
  </si>
  <si>
    <t>Спирт-н-бутиловый</t>
  </si>
  <si>
    <t>Уайт-спирит</t>
  </si>
  <si>
    <t>Фактические эмиссии по департаменту АО "АлЭС" ТЭЦ-2 за период с 2011-2015 г.г.</t>
  </si>
  <si>
    <t xml:space="preserve"> </t>
  </si>
  <si>
    <t>Мазутная зола</t>
  </si>
  <si>
    <t>Пыль неорганическая (ниже 20% двуокиси кремния )</t>
  </si>
  <si>
    <t>Пыль неорганическая (70-20% двуокиси кремния, зола угля)</t>
  </si>
  <si>
    <t>Кислота серная</t>
  </si>
  <si>
    <t>Фториды растворимые</t>
  </si>
  <si>
    <t>Натрия гидроокись</t>
  </si>
  <si>
    <t>Фтористые соединения</t>
  </si>
  <si>
    <t>Гидразин-гидрат</t>
  </si>
  <si>
    <t>Водород хлористый</t>
  </si>
  <si>
    <t>Железа оксид</t>
  </si>
  <si>
    <t>Смесь углеводородов предельных С1-С5</t>
  </si>
  <si>
    <t>Смесь углеводородов предельных С6-С10</t>
  </si>
  <si>
    <t>Пентилены (амилены)</t>
  </si>
  <si>
    <t>Толуол (метилбензол)</t>
  </si>
  <si>
    <t>Масло минеральное нефтяное (веретённое, машинное и т.д.)</t>
  </si>
  <si>
    <t>Алканы С12-С19 (растворитель РПК-265П)</t>
  </si>
  <si>
    <t xml:space="preserve">  Всего выброшено ЗВ</t>
  </si>
  <si>
    <t>выброс вещества т/год</t>
  </si>
  <si>
    <t>выбосы веществ т/год</t>
  </si>
  <si>
    <t>выбросы веществ т/год</t>
  </si>
  <si>
    <t>фактические объемы т/год</t>
  </si>
  <si>
    <t>АО "АЛМАТЫГАЗМОНТАЖ"</t>
  </si>
  <si>
    <t xml:space="preserve"> Отчет по объемам выбросов в атмосферный воздух по всем загрязняющим веществам за 4 года (2012-2015г.)</t>
  </si>
  <si>
    <t>за 2012г.</t>
  </si>
  <si>
    <t>за 2013г.</t>
  </si>
  <si>
    <t>за 2014г.</t>
  </si>
  <si>
    <t>за 2015г.</t>
  </si>
  <si>
    <t>Оксид марганца</t>
  </si>
  <si>
    <t>Углеводороды предельные С12-19</t>
  </si>
  <si>
    <t>Пары бензина</t>
  </si>
  <si>
    <t>Фтористый водород</t>
  </si>
  <si>
    <t>Стирол</t>
  </si>
  <si>
    <t>Спирт бутиловый</t>
  </si>
  <si>
    <t>Таблица выбросов в атмосферный воздух с разбивкой по всем загрязняющим веществам с 2011 по 2015гг.</t>
  </si>
  <si>
    <t>Наименование выбросов</t>
  </si>
  <si>
    <t>2011 год</t>
  </si>
  <si>
    <t>2012 год</t>
  </si>
  <si>
    <t>2013 год</t>
  </si>
  <si>
    <t>2014 год</t>
  </si>
  <si>
    <t>2015 год</t>
  </si>
  <si>
    <t>Лимит</t>
  </si>
  <si>
    <t>Факт</t>
  </si>
  <si>
    <t>Марганец и его соед</t>
  </si>
  <si>
    <t>диНатрий карбонат</t>
  </si>
  <si>
    <t>Углерод (сажа)</t>
  </si>
  <si>
    <t xml:space="preserve">Пыль зерновая </t>
  </si>
  <si>
    <t>Натрий гидрооксид</t>
  </si>
  <si>
    <t xml:space="preserve">Азота диоксид </t>
  </si>
  <si>
    <t>Гидрохлорид</t>
  </si>
  <si>
    <t>Фтористые газообр соед</t>
  </si>
  <si>
    <t>Бута-1,3-диен</t>
  </si>
  <si>
    <t>Изобутилен</t>
  </si>
  <si>
    <t>3-Метилбута-1,3-диен</t>
  </si>
  <si>
    <t>Пропен</t>
  </si>
  <si>
    <t>Этен</t>
  </si>
  <si>
    <t>1-(метилвинил)бензол</t>
  </si>
  <si>
    <t>Винилбензол</t>
  </si>
  <si>
    <t>2-Хлорбута-1,3-диен</t>
  </si>
  <si>
    <t>1,1,1,2-тетрафторэтан</t>
  </si>
  <si>
    <t>Бутан-1-ол</t>
  </si>
  <si>
    <t>Метанол</t>
  </si>
  <si>
    <t>Этан-1,2-диол</t>
  </si>
  <si>
    <t>2-Этоксиэтанол</t>
  </si>
  <si>
    <t>Дибутилфталат</t>
  </si>
  <si>
    <t>Проп-2-ен-1-аль</t>
  </si>
  <si>
    <t>Пропаналь</t>
  </si>
  <si>
    <t>Пропан-2-он</t>
  </si>
  <si>
    <t>Акрилонетрил</t>
  </si>
  <si>
    <t>Сольвент-нафта</t>
  </si>
  <si>
    <t>Углеводороды предельные</t>
  </si>
  <si>
    <t>Эмульсол</t>
  </si>
  <si>
    <t>ИТОГО:</t>
  </si>
  <si>
    <t>Восточный филиал ТОО ТЭК КАЗАХСТАН</t>
  </si>
  <si>
    <t xml:space="preserve">Топливный склад станции Алматы1 </t>
  </si>
  <si>
    <t xml:space="preserve">Наименование загрязняющих веществ </t>
  </si>
  <si>
    <t xml:space="preserve">Топливный склад Алматы2 </t>
  </si>
  <si>
    <t>Год</t>
  </si>
  <si>
    <t xml:space="preserve">Взвешенные вещества </t>
  </si>
  <si>
    <t>углеводороды предельные с12-19</t>
  </si>
  <si>
    <t>Код строки</t>
  </si>
  <si>
    <t>Наименование загрязняющих веществ</t>
  </si>
  <si>
    <t>Выброшено в атмосферу специфических загрязняющих веществ</t>
  </si>
  <si>
    <t>Алканы С12 - С19</t>
  </si>
  <si>
    <t>Пыль неорганическая</t>
  </si>
  <si>
    <t>УПТК карьер 2015 год</t>
  </si>
  <si>
    <t xml:space="preserve">Наименование заргрязняющих веществ </t>
  </si>
  <si>
    <t>Всего</t>
  </si>
  <si>
    <t>Диоксид олова</t>
  </si>
  <si>
    <t>Свинец</t>
  </si>
  <si>
    <t>Хлористый водород</t>
  </si>
  <si>
    <t>Уксусуная кислота</t>
  </si>
  <si>
    <t>Бензин</t>
  </si>
  <si>
    <t>Масло минеральное</t>
  </si>
  <si>
    <t>Уайт спирит</t>
  </si>
  <si>
    <t>Алканы С12 -  С19</t>
  </si>
  <si>
    <t>Пыль комбикормовая</t>
  </si>
  <si>
    <t>сернистый ангидрид</t>
  </si>
  <si>
    <t>сероводород</t>
  </si>
  <si>
    <t>окись углерода</t>
  </si>
  <si>
    <t>диоксид азота</t>
  </si>
  <si>
    <t>УПТК площадка №2 за 2013г</t>
  </si>
  <si>
    <t xml:space="preserve">Оксид железа </t>
  </si>
  <si>
    <t>УПТК площадка №2 за 2014г</t>
  </si>
  <si>
    <t>О ксид железа</t>
  </si>
  <si>
    <t>М арганец и его соединения</t>
  </si>
  <si>
    <t>Н атр едкий</t>
  </si>
  <si>
    <t>Д иоксид олова</t>
  </si>
  <si>
    <t>О ксид азота</t>
  </si>
  <si>
    <t>Ф тористый водород</t>
  </si>
  <si>
    <t>М асло минеральное</t>
  </si>
  <si>
    <t>У айт спирит</t>
  </si>
  <si>
    <t>А лканы С12 -  С19</t>
  </si>
  <si>
    <t>УПТК площадка №2 за 2015г</t>
  </si>
  <si>
    <t>ТОО "АlMetProm" (начали работать с 2015 года)</t>
  </si>
  <si>
    <t>ТОО «AVIATOR ALMATY» (начали работать с 2014 года)  за 2014-2015 годы</t>
  </si>
  <si>
    <r>
      <t>Углеводороды предельные С</t>
    </r>
    <r>
      <rPr>
        <vertAlign val="sub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19</t>
    </r>
  </si>
  <si>
    <t>АО Международный аэропорт Алматы</t>
  </si>
  <si>
    <r>
      <t>Пыль неорганическая: 70-20% SiO</t>
    </r>
    <r>
      <rPr>
        <vertAlign val="subscript"/>
        <sz val="10"/>
        <color indexed="8"/>
        <rFont val="Times New Roman"/>
        <family val="1"/>
      </rPr>
      <t>2</t>
    </r>
  </si>
  <si>
    <t>УПТК ж/д тупик за 2014-2015 год</t>
  </si>
  <si>
    <t>Выброшено в атмосферу специфических загрязняющих веществ 2014 год</t>
  </si>
  <si>
    <t>Выброшено в атмосферу специфических загрязняющих веществ 2015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</si>
</sst>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"/>
    <numFmt numFmtId="166" formatCode="0.000"/>
    <numFmt numFmtId="167" formatCode="0_ ;\-0\ "/>
    <numFmt numFmtId="168" formatCode="0.0"/>
    <numFmt numFmtId="169" formatCode="0.00000"/>
    <numFmt numFmtId="170" formatCode="0.0000000"/>
    <numFmt numFmtId="171" formatCode="0.0_ ;\-0.0\ "/>
    <numFmt numFmtId="172" formatCode="0.00_ ;\-0.00\ "/>
    <numFmt numFmtId="173" formatCode="0.000_ ;\-0.000\ "/>
    <numFmt numFmtId="174" formatCode="0.00000000"/>
    <numFmt numFmtId="175" formatCode="0.0000_ ;\-0.0000\ "/>
    <numFmt numFmtId="176" formatCode="0.000E+00"/>
    <numFmt numFmtId="177" formatCode="0.0000E+00"/>
    <numFmt numFmtId="178" formatCode="0.0000;[Red]0.0000"/>
    <numFmt numFmtId="179" formatCode="0;[Red]0"/>
    <numFmt numFmtId="180" formatCode="0.000;[Red]0.000"/>
    <numFmt numFmtId="181" formatCode="0.00000;[Red]0.00000"/>
    <numFmt numFmtId="182" formatCode="0.000000;[Red]0.000000"/>
    <numFmt numFmtId="183" formatCode="0.0000000;[Red]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#,##0.0000"/>
    <numFmt numFmtId="190" formatCode="#,##0.00000"/>
    <numFmt numFmtId="191" formatCode="#,##0.000"/>
    <numFmt numFmtId="192" formatCode="0.00000000000000"/>
    <numFmt numFmtId="193" formatCode="0.0000000000000"/>
  </numFmts>
  <fonts count="61"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7" fillId="0" borderId="11" xfId="0" applyFont="1" applyBorder="1" applyAlignment="1">
      <alignment horizontal="left" wrapText="1"/>
    </xf>
    <xf numFmtId="0" fontId="57" fillId="0" borderId="10" xfId="0" applyFont="1" applyBorder="1" applyAlignment="1">
      <alignment horizontal="right" wrapText="1"/>
    </xf>
    <xf numFmtId="0" fontId="57" fillId="0" borderId="11" xfId="0" applyFont="1" applyBorder="1" applyAlignment="1">
      <alignment horizontal="left"/>
    </xf>
    <xf numFmtId="0" fontId="57" fillId="0" borderId="10" xfId="0" applyFont="1" applyBorder="1" applyAlignment="1">
      <alignment horizontal="right"/>
    </xf>
    <xf numFmtId="0" fontId="56" fillId="0" borderId="11" xfId="0" applyFont="1" applyBorder="1" applyAlignment="1">
      <alignment horizontal="left" wrapText="1"/>
    </xf>
    <xf numFmtId="0" fontId="56" fillId="0" borderId="1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 wrapText="1"/>
    </xf>
    <xf numFmtId="192" fontId="59" fillId="0" borderId="14" xfId="0" applyNumberFormat="1" applyFont="1" applyBorder="1" applyAlignment="1">
      <alignment wrapText="1"/>
    </xf>
    <xf numFmtId="193" fontId="59" fillId="0" borderId="14" xfId="0" applyNumberFormat="1" applyFont="1" applyBorder="1" applyAlignment="1">
      <alignment wrapText="1"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164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/>
    </xf>
    <xf numFmtId="166" fontId="11" fillId="0" borderId="14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 horizontal="right"/>
    </xf>
    <xf numFmtId="164" fontId="10" fillId="33" borderId="14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6" xfId="0" applyFont="1" applyFill="1" applyBorder="1" applyAlignment="1">
      <alignment horizontal="right" wrapText="1"/>
    </xf>
    <xf numFmtId="0" fontId="10" fillId="33" borderId="14" xfId="0" applyFont="1" applyFill="1" applyBorder="1" applyAlignment="1">
      <alignment horizontal="right"/>
    </xf>
    <xf numFmtId="166" fontId="10" fillId="33" borderId="14" xfId="0" applyNumberFormat="1" applyFont="1" applyFill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169" fontId="10" fillId="33" borderId="14" xfId="0" applyNumberFormat="1" applyFont="1" applyFill="1" applyBorder="1" applyAlignment="1">
      <alignment horizontal="right"/>
    </xf>
    <xf numFmtId="166" fontId="11" fillId="34" borderId="14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11" fontId="10" fillId="0" borderId="10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0" borderId="22" xfId="54" applyFont="1" applyFill="1" applyBorder="1" applyAlignment="1">
      <alignment horizontal="left" vertical="center"/>
      <protection/>
    </xf>
    <xf numFmtId="169" fontId="10" fillId="0" borderId="23" xfId="54" applyNumberFormat="1" applyFont="1" applyFill="1" applyBorder="1" applyAlignment="1">
      <alignment horizontal="center" vertical="center"/>
      <protection/>
    </xf>
    <xf numFmtId="190" fontId="10" fillId="0" borderId="24" xfId="54" applyNumberFormat="1" applyFont="1" applyFill="1" applyBorder="1" applyAlignment="1">
      <alignment horizontal="center" vertical="center"/>
      <protection/>
    </xf>
    <xf numFmtId="189" fontId="10" fillId="0" borderId="25" xfId="54" applyNumberFormat="1" applyFont="1" applyFill="1" applyBorder="1" applyAlignment="1">
      <alignment horizontal="center" vertical="center"/>
      <protection/>
    </xf>
    <xf numFmtId="174" fontId="10" fillId="0" borderId="25" xfId="54" applyNumberFormat="1" applyFont="1" applyFill="1" applyBorder="1" applyAlignment="1">
      <alignment horizontal="center" vertical="center"/>
      <protection/>
    </xf>
    <xf numFmtId="170" fontId="10" fillId="0" borderId="24" xfId="54" applyNumberFormat="1" applyFont="1" applyFill="1" applyBorder="1" applyAlignment="1">
      <alignment horizontal="center" vertical="center"/>
      <protection/>
    </xf>
    <xf numFmtId="0" fontId="10" fillId="0" borderId="23" xfId="54" applyFont="1" applyFill="1" applyBorder="1" applyAlignment="1">
      <alignment horizontal="center" vertical="center"/>
      <protection/>
    </xf>
    <xf numFmtId="189" fontId="10" fillId="0" borderId="24" xfId="54" applyNumberFormat="1" applyFont="1" applyFill="1" applyBorder="1" applyAlignment="1">
      <alignment horizontal="center" vertical="center"/>
      <protection/>
    </xf>
    <xf numFmtId="0" fontId="10" fillId="0" borderId="25" xfId="54" applyFont="1" applyFill="1" applyBorder="1" applyAlignment="1">
      <alignment horizontal="center" vertical="center"/>
      <protection/>
    </xf>
    <xf numFmtId="169" fontId="10" fillId="0" borderId="24" xfId="54" applyNumberFormat="1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166" fontId="10" fillId="0" borderId="25" xfId="54" applyNumberFormat="1" applyFont="1" applyFill="1" applyBorder="1" applyAlignment="1">
      <alignment horizontal="center" vertical="center"/>
      <protection/>
    </xf>
    <xf numFmtId="165" fontId="10" fillId="0" borderId="24" xfId="54" applyNumberFormat="1" applyFont="1" applyFill="1" applyBorder="1" applyAlignment="1">
      <alignment horizontal="center" vertical="center"/>
      <protection/>
    </xf>
    <xf numFmtId="166" fontId="10" fillId="0" borderId="23" xfId="54" applyNumberFormat="1" applyFont="1" applyFill="1" applyBorder="1" applyAlignment="1">
      <alignment horizontal="center" vertical="center"/>
      <protection/>
    </xf>
    <xf numFmtId="191" fontId="10" fillId="0" borderId="24" xfId="54" applyNumberFormat="1" applyFont="1" applyFill="1" applyBorder="1" applyAlignment="1">
      <alignment horizontal="center" vertical="center"/>
      <protection/>
    </xf>
    <xf numFmtId="191" fontId="10" fillId="0" borderId="25" xfId="54" applyNumberFormat="1" applyFont="1" applyFill="1" applyBorder="1" applyAlignment="1">
      <alignment horizontal="center" vertical="center"/>
      <protection/>
    </xf>
    <xf numFmtId="188" fontId="10" fillId="0" borderId="25" xfId="54" applyNumberFormat="1" applyFont="1" applyFill="1" applyBorder="1" applyAlignment="1">
      <alignment horizontal="center" vertical="center"/>
      <protection/>
    </xf>
    <xf numFmtId="164" fontId="10" fillId="0" borderId="24" xfId="54" applyNumberFormat="1" applyFont="1" applyFill="1" applyBorder="1" applyAlignment="1">
      <alignment horizontal="center" vertical="center"/>
      <protection/>
    </xf>
    <xf numFmtId="166" fontId="10" fillId="0" borderId="23" xfId="54" applyNumberFormat="1" applyFont="1" applyFill="1" applyBorder="1" applyAlignment="1">
      <alignment horizontal="center" vertical="center" wrapText="1"/>
      <protection/>
    </xf>
    <xf numFmtId="191" fontId="10" fillId="0" borderId="24" xfId="54" applyNumberFormat="1" applyFont="1" applyFill="1" applyBorder="1" applyAlignment="1">
      <alignment horizontal="center" vertical="center" wrapText="1"/>
      <protection/>
    </xf>
    <xf numFmtId="191" fontId="10" fillId="0" borderId="25" xfId="54" applyNumberFormat="1" applyFont="1" applyFill="1" applyBorder="1" applyAlignment="1">
      <alignment horizontal="center" vertical="center" wrapText="1"/>
      <protection/>
    </xf>
    <xf numFmtId="166" fontId="10" fillId="0" borderId="25" xfId="54" applyNumberFormat="1" applyFont="1" applyFill="1" applyBorder="1" applyAlignment="1">
      <alignment horizontal="center" vertical="center" wrapText="1"/>
      <protection/>
    </xf>
    <xf numFmtId="169" fontId="10" fillId="0" borderId="25" xfId="54" applyNumberFormat="1" applyFont="1" applyFill="1" applyBorder="1" applyAlignment="1">
      <alignment horizontal="center" vertical="center"/>
      <protection/>
    </xf>
    <xf numFmtId="166" fontId="10" fillId="0" borderId="24" xfId="54" applyNumberFormat="1" applyFont="1" applyFill="1" applyBorder="1" applyAlignment="1">
      <alignment horizontal="center" vertical="center"/>
      <protection/>
    </xf>
    <xf numFmtId="0" fontId="10" fillId="0" borderId="24" xfId="54" applyFont="1" applyFill="1" applyBorder="1" applyAlignment="1">
      <alignment horizontal="center" vertical="center"/>
      <protection/>
    </xf>
    <xf numFmtId="164" fontId="10" fillId="0" borderId="23" xfId="54" applyNumberFormat="1" applyFont="1" applyFill="1" applyBorder="1" applyAlignment="1">
      <alignment horizontal="center" vertical="center"/>
      <protection/>
    </xf>
    <xf numFmtId="170" fontId="10" fillId="0" borderId="25" xfId="54" applyNumberFormat="1" applyFont="1" applyFill="1" applyBorder="1" applyAlignment="1">
      <alignment horizontal="center" vertical="center"/>
      <protection/>
    </xf>
    <xf numFmtId="165" fontId="10" fillId="0" borderId="25" xfId="54" applyNumberFormat="1" applyFont="1" applyFill="1" applyBorder="1" applyAlignment="1">
      <alignment horizontal="center" vertical="center"/>
      <protection/>
    </xf>
    <xf numFmtId="190" fontId="10" fillId="0" borderId="25" xfId="54" applyNumberFormat="1" applyFont="1" applyFill="1" applyBorder="1" applyAlignment="1">
      <alignment horizontal="center" vertical="center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190" fontId="10" fillId="0" borderId="24" xfId="54" applyNumberFormat="1" applyFont="1" applyFill="1" applyBorder="1" applyAlignment="1">
      <alignment horizontal="center" vertical="center" wrapText="1"/>
      <protection/>
    </xf>
    <xf numFmtId="190" fontId="10" fillId="0" borderId="25" xfId="54" applyNumberFormat="1" applyFont="1" applyFill="1" applyBorder="1" applyAlignment="1">
      <alignment horizontal="center" vertical="center" wrapText="1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190" fontId="10" fillId="0" borderId="27" xfId="54" applyNumberFormat="1" applyFont="1" applyFill="1" applyBorder="1" applyAlignment="1">
      <alignment horizontal="center" vertical="center" wrapText="1"/>
      <protection/>
    </xf>
    <xf numFmtId="190" fontId="10" fillId="0" borderId="28" xfId="54" applyNumberFormat="1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190" fontId="9" fillId="0" borderId="27" xfId="54" applyNumberFormat="1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horizontal="center"/>
    </xf>
    <xf numFmtId="188" fontId="10" fillId="0" borderId="24" xfId="54" applyNumberFormat="1" applyFont="1" applyFill="1" applyBorder="1" applyAlignment="1">
      <alignment horizontal="center" vertical="center"/>
      <protection/>
    </xf>
    <xf numFmtId="0" fontId="10" fillId="0" borderId="30" xfId="54" applyFont="1" applyFill="1" applyBorder="1" applyAlignment="1">
      <alignment horizontal="left"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>
      <alignment horizontal="center"/>
    </xf>
    <xf numFmtId="0" fontId="10" fillId="0" borderId="31" xfId="54" applyFont="1" applyFill="1" applyBorder="1" applyAlignment="1">
      <alignment horizontal="center" vertical="center"/>
      <protection/>
    </xf>
    <xf numFmtId="0" fontId="12" fillId="0" borderId="12" xfId="54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12" fillId="0" borderId="31" xfId="54" applyFont="1" applyFill="1" applyBorder="1" applyAlignment="1">
      <alignment horizontal="center" vertical="center"/>
      <protection/>
    </xf>
    <xf numFmtId="0" fontId="13" fillId="0" borderId="3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191" fontId="8" fillId="0" borderId="34" xfId="54" applyNumberFormat="1" applyFont="1" applyFill="1" applyBorder="1" applyAlignment="1">
      <alignment horizontal="center" vertical="center"/>
      <protection/>
    </xf>
    <xf numFmtId="191" fontId="8" fillId="0" borderId="35" xfId="54" applyNumberFormat="1" applyFont="1" applyFill="1" applyBorder="1" applyAlignment="1">
      <alignment horizontal="center" vertical="center"/>
      <protection/>
    </xf>
    <xf numFmtId="0" fontId="10" fillId="0" borderId="0" xfId="54" applyFont="1" applyAlignment="1">
      <alignment vertical="center"/>
      <protection/>
    </xf>
    <xf numFmtId="0" fontId="10" fillId="0" borderId="21" xfId="54" applyFont="1" applyBorder="1" applyAlignment="1">
      <alignment vertical="center"/>
      <protection/>
    </xf>
    <xf numFmtId="166" fontId="8" fillId="0" borderId="23" xfId="54" applyNumberFormat="1" applyFont="1" applyFill="1" applyBorder="1" applyAlignment="1">
      <alignment horizontal="center" vertical="center"/>
      <protection/>
    </xf>
    <xf numFmtId="166" fontId="8" fillId="0" borderId="24" xfId="54" applyNumberFormat="1" applyFont="1" applyFill="1" applyBorder="1" applyAlignment="1">
      <alignment horizontal="center" vertical="center"/>
      <protection/>
    </xf>
    <xf numFmtId="166" fontId="8" fillId="0" borderId="25" xfId="54" applyNumberFormat="1" applyFont="1" applyFill="1" applyBorder="1" applyAlignment="1">
      <alignment horizontal="center" vertical="center"/>
      <protection/>
    </xf>
    <xf numFmtId="0" fontId="11" fillId="35" borderId="22" xfId="54" applyFont="1" applyFill="1" applyBorder="1" applyAlignment="1">
      <alignment vertical="center"/>
      <protection/>
    </xf>
    <xf numFmtId="166" fontId="11" fillId="0" borderId="23" xfId="54" applyNumberFormat="1" applyFont="1" applyFill="1" applyBorder="1" applyAlignment="1">
      <alignment horizontal="center" vertical="center"/>
      <protection/>
    </xf>
    <xf numFmtId="166" fontId="11" fillId="0" borderId="24" xfId="54" applyNumberFormat="1" applyFont="1" applyFill="1" applyBorder="1" applyAlignment="1">
      <alignment horizontal="center" vertical="center"/>
      <protection/>
    </xf>
    <xf numFmtId="166" fontId="11" fillId="0" borderId="25" xfId="54" applyNumberFormat="1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vertical="center"/>
      <protection/>
    </xf>
    <xf numFmtId="0" fontId="10" fillId="0" borderId="22" xfId="54" applyFont="1" applyFill="1" applyBorder="1" applyAlignment="1">
      <alignment vertical="center" wrapText="1"/>
      <protection/>
    </xf>
    <xf numFmtId="164" fontId="10" fillId="0" borderId="25" xfId="54" applyNumberFormat="1" applyFont="1" applyFill="1" applyBorder="1" applyAlignment="1">
      <alignment horizontal="center" vertical="center"/>
      <protection/>
    </xf>
    <xf numFmtId="0" fontId="9" fillId="0" borderId="22" xfId="54" applyFont="1" applyFill="1" applyBorder="1" applyAlignment="1">
      <alignment vertical="center"/>
      <protection/>
    </xf>
    <xf numFmtId="0" fontId="9" fillId="0" borderId="22" xfId="54" applyFont="1" applyFill="1" applyBorder="1" applyAlignment="1">
      <alignment vertical="center" wrapText="1"/>
      <protection/>
    </xf>
    <xf numFmtId="0" fontId="9" fillId="0" borderId="26" xfId="54" applyFont="1" applyFill="1" applyBorder="1" applyAlignment="1">
      <alignment vertical="center"/>
      <protection/>
    </xf>
    <xf numFmtId="0" fontId="10" fillId="0" borderId="27" xfId="54" applyFont="1" applyFill="1" applyBorder="1" applyAlignment="1">
      <alignment horizontal="center" vertical="center"/>
      <protection/>
    </xf>
    <xf numFmtId="0" fontId="10" fillId="0" borderId="28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0" fontId="9" fillId="0" borderId="36" xfId="54" applyFont="1" applyFill="1" applyBorder="1" applyAlignment="1">
      <alignment vertical="center"/>
      <protection/>
    </xf>
    <xf numFmtId="0" fontId="10" fillId="0" borderId="35" xfId="54" applyFont="1" applyFill="1" applyBorder="1" applyAlignment="1">
      <alignment horizontal="center" vertical="center"/>
      <protection/>
    </xf>
    <xf numFmtId="0" fontId="10" fillId="0" borderId="37" xfId="54" applyFont="1" applyFill="1" applyBorder="1" applyAlignment="1">
      <alignment horizontal="center" vertical="center"/>
      <protection/>
    </xf>
    <xf numFmtId="0" fontId="9" fillId="0" borderId="34" xfId="54" applyFont="1" applyFill="1" applyBorder="1" applyAlignment="1">
      <alignment horizontal="center" vertical="center"/>
      <protection/>
    </xf>
    <xf numFmtId="169" fontId="10" fillId="0" borderId="37" xfId="54" applyNumberFormat="1" applyFont="1" applyFill="1" applyBorder="1" applyAlignment="1">
      <alignment horizontal="center" vertical="center"/>
      <protection/>
    </xf>
    <xf numFmtId="189" fontId="11" fillId="0" borderId="34" xfId="0" applyNumberFormat="1" applyFont="1" applyFill="1" applyBorder="1" applyAlignment="1">
      <alignment horizontal="center" vertical="center"/>
    </xf>
    <xf numFmtId="189" fontId="11" fillId="0" borderId="35" xfId="0" applyNumberFormat="1" applyFont="1" applyFill="1" applyBorder="1" applyAlignment="1">
      <alignment horizontal="center" vertical="center"/>
    </xf>
    <xf numFmtId="189" fontId="11" fillId="0" borderId="37" xfId="0" applyNumberFormat="1" applyFont="1" applyFill="1" applyBorder="1" applyAlignment="1">
      <alignment horizontal="center" vertical="center"/>
    </xf>
    <xf numFmtId="0" fontId="12" fillId="0" borderId="22" xfId="54" applyFont="1" applyFill="1" applyBorder="1" applyAlignment="1">
      <alignment vertical="center"/>
      <protection/>
    </xf>
    <xf numFmtId="190" fontId="10" fillId="0" borderId="23" xfId="54" applyNumberFormat="1" applyFont="1" applyFill="1" applyBorder="1" applyAlignment="1">
      <alignment horizontal="center" vertical="center"/>
      <protection/>
    </xf>
    <xf numFmtId="0" fontId="9" fillId="0" borderId="38" xfId="54" applyFont="1" applyFill="1" applyBorder="1" applyAlignment="1">
      <alignment vertical="center" wrapText="1"/>
      <protection/>
    </xf>
    <xf numFmtId="164" fontId="10" fillId="0" borderId="39" xfId="54" applyNumberFormat="1" applyFont="1" applyFill="1" applyBorder="1" applyAlignment="1">
      <alignment horizontal="center" vertical="center"/>
      <protection/>
    </xf>
    <xf numFmtId="164" fontId="10" fillId="0" borderId="40" xfId="54" applyNumberFormat="1" applyFont="1" applyFill="1" applyBorder="1" applyAlignment="1">
      <alignment horizontal="center" vertical="center"/>
      <protection/>
    </xf>
    <xf numFmtId="164" fontId="10" fillId="0" borderId="41" xfId="54" applyNumberFormat="1" applyFont="1" applyFill="1" applyBorder="1" applyAlignment="1">
      <alignment horizontal="center" vertical="center"/>
      <protection/>
    </xf>
    <xf numFmtId="0" fontId="10" fillId="0" borderId="42" xfId="54" applyFont="1" applyBorder="1" applyAlignment="1">
      <alignment vertical="center"/>
      <protection/>
    </xf>
    <xf numFmtId="0" fontId="10" fillId="0" borderId="0" xfId="54" applyFont="1" applyBorder="1" applyAlignment="1">
      <alignment vertical="center"/>
      <protection/>
    </xf>
    <xf numFmtId="0" fontId="12" fillId="0" borderId="12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0" fontId="12" fillId="0" borderId="31" xfId="54" applyFont="1" applyBorder="1" applyAlignment="1">
      <alignment horizontal="center" vertical="center"/>
      <protection/>
    </xf>
    <xf numFmtId="0" fontId="13" fillId="0" borderId="32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13" fillId="0" borderId="33" xfId="54" applyFont="1" applyBorder="1" applyAlignment="1">
      <alignment horizontal="center" vertical="center" wrapText="1"/>
      <protection/>
    </xf>
    <xf numFmtId="0" fontId="8" fillId="35" borderId="36" xfId="54" applyFont="1" applyFill="1" applyBorder="1" applyAlignment="1">
      <alignment vertical="center"/>
      <protection/>
    </xf>
    <xf numFmtId="0" fontId="8" fillId="35" borderId="34" xfId="54" applyFont="1" applyFill="1" applyBorder="1" applyAlignment="1">
      <alignment vertical="center"/>
      <protection/>
    </xf>
    <xf numFmtId="0" fontId="9" fillId="0" borderId="43" xfId="54" applyFont="1" applyFill="1" applyBorder="1" applyAlignment="1">
      <alignment horizontal="center" vertical="center"/>
      <protection/>
    </xf>
    <xf numFmtId="0" fontId="9" fillId="0" borderId="44" xfId="54" applyFont="1" applyFill="1" applyBorder="1" applyAlignment="1">
      <alignment horizontal="center" vertical="center"/>
      <protection/>
    </xf>
    <xf numFmtId="0" fontId="9" fillId="35" borderId="22" xfId="54" applyFont="1" applyFill="1" applyBorder="1" applyAlignment="1">
      <alignment vertical="center"/>
      <protection/>
    </xf>
    <xf numFmtId="0" fontId="10" fillId="35" borderId="22" xfId="54" applyFont="1" applyFill="1" applyBorder="1" applyAlignment="1">
      <alignment vertical="center"/>
      <protection/>
    </xf>
    <xf numFmtId="0" fontId="10" fillId="35" borderId="23" xfId="54" applyFont="1" applyFill="1" applyBorder="1" applyAlignment="1">
      <alignment vertical="center"/>
      <protection/>
    </xf>
    <xf numFmtId="0" fontId="12" fillId="0" borderId="36" xfId="54" applyFont="1" applyFill="1" applyBorder="1" applyAlignment="1">
      <alignment vertical="center" wrapText="1"/>
      <protection/>
    </xf>
    <xf numFmtId="0" fontId="1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9" fillId="0" borderId="14" xfId="0" applyFont="1" applyBorder="1" applyAlignment="1">
      <alignment wrapText="1"/>
    </xf>
    <xf numFmtId="0" fontId="58" fillId="0" borderId="14" xfId="0" applyFont="1" applyBorder="1" applyAlignment="1">
      <alignment horizontal="right" wrapText="1"/>
    </xf>
    <xf numFmtId="192" fontId="58" fillId="0" borderId="14" xfId="0" applyNumberFormat="1" applyFont="1" applyBorder="1" applyAlignment="1">
      <alignment wrapText="1"/>
    </xf>
    <xf numFmtId="193" fontId="58" fillId="0" borderId="14" xfId="0" applyNumberFormat="1" applyFont="1" applyBorder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0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11" fillId="0" borderId="0" xfId="53" applyFont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1" fillId="0" borderId="20" xfId="54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center"/>
    </xf>
    <xf numFmtId="0" fontId="11" fillId="0" borderId="32" xfId="54" applyFont="1" applyBorder="1" applyAlignment="1">
      <alignment horizontal="center" vertical="center" wrapText="1"/>
      <protection/>
    </xf>
    <xf numFmtId="0" fontId="10" fillId="0" borderId="49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0" xfId="53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20" xfId="54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0" fontId="11" fillId="0" borderId="32" xfId="54" applyFont="1" applyFill="1" applyBorder="1" applyAlignment="1">
      <alignment horizontal="center" vertical="center" wrapText="1"/>
      <protection/>
    </xf>
    <xf numFmtId="0" fontId="10" fillId="0" borderId="4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center" wrapText="1"/>
    </xf>
    <xf numFmtId="0" fontId="11" fillId="0" borderId="42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16</xdr:row>
      <xdr:rowOff>114300</xdr:rowOff>
    </xdr:from>
    <xdr:to>
      <xdr:col>2</xdr:col>
      <xdr:colOff>933450</xdr:colOff>
      <xdr:row>16</xdr:row>
      <xdr:rowOff>114300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590925" y="2876550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638175</xdr:colOff>
      <xdr:row>17</xdr:row>
      <xdr:rowOff>47625</xdr:rowOff>
    </xdr:from>
    <xdr:to>
      <xdr:col>2</xdr:col>
      <xdr:colOff>952500</xdr:colOff>
      <xdr:row>17</xdr:row>
      <xdr:rowOff>47625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638550" y="2971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47"/>
    </sheetView>
  </sheetViews>
  <sheetFormatPr defaultColWidth="9.125" defaultRowHeight="12.75"/>
  <cols>
    <col min="1" max="1" width="4.00390625" style="28" customWidth="1"/>
    <col min="2" max="2" width="5.50390625" style="28" customWidth="1"/>
    <col min="3" max="3" width="14.50390625" style="28" customWidth="1"/>
    <col min="4" max="4" width="8.625" style="28" customWidth="1"/>
    <col min="5" max="6" width="8.50390625" style="28" customWidth="1"/>
    <col min="7" max="7" width="8.125" style="28" customWidth="1"/>
    <col min="8" max="8" width="8.375" style="28" customWidth="1"/>
    <col min="9" max="10" width="8.00390625" style="28" customWidth="1"/>
    <col min="11" max="12" width="9.125" style="28" customWidth="1"/>
    <col min="13" max="13" width="8.375" style="28" customWidth="1"/>
    <col min="14" max="16384" width="9.125" style="28" customWidth="1"/>
  </cols>
  <sheetData>
    <row r="1" spans="1:10" ht="12.75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220" t="s">
        <v>84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3" ht="18" customHeight="1">
      <c r="A3" s="215" t="s">
        <v>70</v>
      </c>
      <c r="B3" s="215" t="s">
        <v>0</v>
      </c>
      <c r="C3" s="221" t="s">
        <v>72</v>
      </c>
      <c r="D3" s="216" t="s">
        <v>73</v>
      </c>
      <c r="E3" s="217"/>
      <c r="F3" s="217"/>
      <c r="G3" s="217"/>
      <c r="H3" s="218"/>
      <c r="I3" s="211" t="s">
        <v>79</v>
      </c>
      <c r="J3" s="212"/>
      <c r="K3" s="212"/>
      <c r="L3" s="212"/>
      <c r="M3" s="213"/>
    </row>
    <row r="4" spans="1:13" ht="33.75" customHeight="1">
      <c r="A4" s="215"/>
      <c r="B4" s="215"/>
      <c r="C4" s="221"/>
      <c r="D4" s="55" t="s">
        <v>75</v>
      </c>
      <c r="E4" s="55" t="s">
        <v>76</v>
      </c>
      <c r="F4" s="55" t="s">
        <v>77</v>
      </c>
      <c r="G4" s="55" t="s">
        <v>78</v>
      </c>
      <c r="H4" s="55" t="s">
        <v>74</v>
      </c>
      <c r="I4" s="55" t="s">
        <v>75</v>
      </c>
      <c r="J4" s="55" t="s">
        <v>76</v>
      </c>
      <c r="K4" s="55" t="s">
        <v>77</v>
      </c>
      <c r="L4" s="55" t="s">
        <v>78</v>
      </c>
      <c r="M4" s="55" t="s">
        <v>74</v>
      </c>
    </row>
    <row r="5" spans="1:13" ht="14.25" customHeight="1">
      <c r="A5" s="215"/>
      <c r="B5" s="215"/>
      <c r="C5" s="221"/>
      <c r="D5" s="30"/>
      <c r="E5" s="30"/>
      <c r="F5" s="30"/>
      <c r="G5" s="30"/>
      <c r="H5" s="29" t="s">
        <v>1</v>
      </c>
      <c r="I5" s="30" t="s">
        <v>64</v>
      </c>
      <c r="J5" s="31" t="s">
        <v>64</v>
      </c>
      <c r="K5" s="31" t="s">
        <v>64</v>
      </c>
      <c r="L5" s="31" t="s">
        <v>64</v>
      </c>
      <c r="M5" s="31" t="s">
        <v>64</v>
      </c>
    </row>
    <row r="6" spans="1:13" ht="18" customHeight="1">
      <c r="A6" s="211" t="s">
        <v>2</v>
      </c>
      <c r="B6" s="212"/>
      <c r="C6" s="212"/>
      <c r="D6" s="212"/>
      <c r="E6" s="212"/>
      <c r="F6" s="212"/>
      <c r="G6" s="43"/>
      <c r="H6" s="43"/>
      <c r="I6" s="43"/>
      <c r="J6" s="32"/>
      <c r="K6" s="32"/>
      <c r="L6" s="32"/>
      <c r="M6" s="32"/>
    </row>
    <row r="7" spans="1:13" ht="12.75">
      <c r="A7" s="32">
        <v>1</v>
      </c>
      <c r="B7" s="33">
        <v>123</v>
      </c>
      <c r="C7" s="34" t="s">
        <v>3</v>
      </c>
      <c r="D7" s="45">
        <v>2.64204</v>
      </c>
      <c r="E7" s="46">
        <v>5.3014</v>
      </c>
      <c r="F7" s="46">
        <v>5.3014</v>
      </c>
      <c r="G7" s="46">
        <v>5.11258</v>
      </c>
      <c r="H7" s="46">
        <v>5.3014</v>
      </c>
      <c r="I7" s="47">
        <v>2.2019</v>
      </c>
      <c r="J7" s="48">
        <v>2.8733</v>
      </c>
      <c r="K7" s="46">
        <v>1.5967</v>
      </c>
      <c r="L7" s="46">
        <v>2.0375</v>
      </c>
      <c r="M7" s="46">
        <v>4.9648</v>
      </c>
    </row>
    <row r="8" spans="1:13" ht="12.75">
      <c r="A8" s="32">
        <v>2</v>
      </c>
      <c r="B8" s="33">
        <v>703</v>
      </c>
      <c r="C8" s="32" t="s">
        <v>4</v>
      </c>
      <c r="D8" s="46">
        <v>0</v>
      </c>
      <c r="E8" s="46">
        <v>4.6E-05</v>
      </c>
      <c r="F8" s="46">
        <v>4.6E-05</v>
      </c>
      <c r="G8" s="46">
        <v>4.43616E-05</v>
      </c>
      <c r="H8" s="46">
        <v>4.6E-05</v>
      </c>
      <c r="I8" s="47">
        <v>0</v>
      </c>
      <c r="J8" s="48">
        <v>0</v>
      </c>
      <c r="K8" s="46">
        <v>0</v>
      </c>
      <c r="L8" s="46">
        <v>0</v>
      </c>
      <c r="M8" s="46">
        <v>0</v>
      </c>
    </row>
    <row r="9" spans="1:13" ht="26.25">
      <c r="A9" s="32">
        <v>3</v>
      </c>
      <c r="B9" s="33">
        <v>143</v>
      </c>
      <c r="C9" s="34" t="s">
        <v>69</v>
      </c>
      <c r="D9" s="45">
        <v>4.0965</v>
      </c>
      <c r="E9" s="46">
        <v>3.9627</v>
      </c>
      <c r="F9" s="46">
        <v>3.9627</v>
      </c>
      <c r="G9" s="46">
        <v>3.82156</v>
      </c>
      <c r="H9" s="46">
        <v>3.9627</v>
      </c>
      <c r="I9" s="47">
        <v>3.1398</v>
      </c>
      <c r="J9" s="48">
        <v>2.2209</v>
      </c>
      <c r="K9" s="46">
        <v>1.1813</v>
      </c>
      <c r="L9" s="46">
        <v>1.5197</v>
      </c>
      <c r="M9" s="46">
        <v>3.902</v>
      </c>
    </row>
    <row r="10" spans="1:13" ht="12.75">
      <c r="A10" s="32">
        <v>4</v>
      </c>
      <c r="B10" s="33">
        <v>2902</v>
      </c>
      <c r="C10" s="34" t="s">
        <v>38</v>
      </c>
      <c r="D10" s="45">
        <v>16.6244</v>
      </c>
      <c r="E10" s="46">
        <v>28.8496</v>
      </c>
      <c r="F10" s="46">
        <v>28.8496</v>
      </c>
      <c r="G10" s="46">
        <v>27.822</v>
      </c>
      <c r="H10" s="46">
        <v>28.8496</v>
      </c>
      <c r="I10" s="47">
        <v>13.0707</v>
      </c>
      <c r="J10" s="48">
        <v>17.5196</v>
      </c>
      <c r="K10" s="46">
        <v>8.4884</v>
      </c>
      <c r="L10" s="46">
        <v>10.864</v>
      </c>
      <c r="M10" s="46">
        <v>27.938</v>
      </c>
    </row>
    <row r="11" spans="1:13" ht="12.75">
      <c r="A11" s="32">
        <v>5</v>
      </c>
      <c r="B11" s="33">
        <v>2936</v>
      </c>
      <c r="C11" s="34" t="s">
        <v>37</v>
      </c>
      <c r="D11" s="45">
        <v>0.11387</v>
      </c>
      <c r="E11" s="46">
        <v>0.2335</v>
      </c>
      <c r="F11" s="46">
        <v>0.2335</v>
      </c>
      <c r="G11" s="46">
        <v>0.22518</v>
      </c>
      <c r="H11" s="46">
        <v>0.2335</v>
      </c>
      <c r="I11" s="47">
        <v>0.105</v>
      </c>
      <c r="J11" s="48">
        <v>0.213</v>
      </c>
      <c r="K11" s="46">
        <v>0.178</v>
      </c>
      <c r="L11" s="46">
        <v>0.1355</v>
      </c>
      <c r="M11" s="46">
        <v>0.2335</v>
      </c>
    </row>
    <row r="12" spans="1:13" ht="12.75">
      <c r="A12" s="32">
        <v>6</v>
      </c>
      <c r="B12" s="33">
        <v>2930</v>
      </c>
      <c r="C12" s="34" t="s">
        <v>36</v>
      </c>
      <c r="D12" s="45">
        <v>0.00054</v>
      </c>
      <c r="E12" s="46">
        <v>0.0011</v>
      </c>
      <c r="F12" s="46">
        <v>0.0011</v>
      </c>
      <c r="G12" s="46">
        <v>0.00106</v>
      </c>
      <c r="H12" s="46">
        <v>0.0011</v>
      </c>
      <c r="I12" s="47">
        <v>0.0002</v>
      </c>
      <c r="J12" s="48">
        <v>0.0003</v>
      </c>
      <c r="K12" s="46">
        <v>0.0002</v>
      </c>
      <c r="L12" s="46">
        <v>0</v>
      </c>
      <c r="M12" s="46">
        <v>0.0004</v>
      </c>
    </row>
    <row r="13" spans="1:13" ht="12.75">
      <c r="A13" s="32">
        <v>7</v>
      </c>
      <c r="B13" s="33">
        <v>2908</v>
      </c>
      <c r="C13" s="32" t="s">
        <v>5</v>
      </c>
      <c r="D13" s="46">
        <v>27.3059</v>
      </c>
      <c r="E13" s="46">
        <v>1.6444</v>
      </c>
      <c r="F13" s="46">
        <v>1.6444</v>
      </c>
      <c r="G13" s="46">
        <v>1.5858</v>
      </c>
      <c r="H13" s="46">
        <v>1.6444</v>
      </c>
      <c r="I13" s="47">
        <v>19.3202</v>
      </c>
      <c r="J13" s="48">
        <v>0.8424</v>
      </c>
      <c r="K13" s="46">
        <v>0.4769</v>
      </c>
      <c r="L13" s="46">
        <v>0.5766</v>
      </c>
      <c r="M13" s="46">
        <v>1.4565</v>
      </c>
    </row>
    <row r="14" spans="1:13" ht="12.75">
      <c r="A14" s="32">
        <v>8</v>
      </c>
      <c r="B14" s="33">
        <v>2909</v>
      </c>
      <c r="C14" s="32" t="s">
        <v>6</v>
      </c>
      <c r="D14" s="46">
        <v>0.2335</v>
      </c>
      <c r="E14" s="46">
        <v>0.4788</v>
      </c>
      <c r="F14" s="46">
        <v>0.4788</v>
      </c>
      <c r="G14" s="46">
        <v>0.4617</v>
      </c>
      <c r="H14" s="46">
        <v>0.4788</v>
      </c>
      <c r="I14" s="47">
        <v>0.21</v>
      </c>
      <c r="J14" s="48">
        <v>0.23215</v>
      </c>
      <c r="K14" s="46">
        <v>0.1739</v>
      </c>
      <c r="L14" s="46">
        <v>0.1911</v>
      </c>
      <c r="M14" s="46">
        <v>0.0642</v>
      </c>
    </row>
    <row r="15" spans="1:13" ht="12.75">
      <c r="A15" s="32">
        <v>9</v>
      </c>
      <c r="B15" s="36" t="s">
        <v>7</v>
      </c>
      <c r="C15" s="32" t="s">
        <v>8</v>
      </c>
      <c r="D15" s="49">
        <v>0.03938</v>
      </c>
      <c r="E15" s="46">
        <v>0.0625</v>
      </c>
      <c r="F15" s="46">
        <v>0.0625</v>
      </c>
      <c r="G15" s="46">
        <v>0.06027</v>
      </c>
      <c r="H15" s="46">
        <v>0.0625</v>
      </c>
      <c r="I15" s="47">
        <v>0.0154</v>
      </c>
      <c r="J15" s="48">
        <v>0.0184</v>
      </c>
      <c r="K15" s="46">
        <v>0.0094</v>
      </c>
      <c r="L15" s="46">
        <v>0.0092</v>
      </c>
      <c r="M15" s="46">
        <v>0.021</v>
      </c>
    </row>
    <row r="16" spans="1:13" ht="12.75">
      <c r="A16" s="32">
        <v>10</v>
      </c>
      <c r="B16" s="36" t="s">
        <v>39</v>
      </c>
      <c r="C16" s="32" t="s">
        <v>40</v>
      </c>
      <c r="D16" s="46">
        <v>0.00337</v>
      </c>
      <c r="E16" s="46">
        <v>0.0069</v>
      </c>
      <c r="F16" s="46">
        <v>0.0069</v>
      </c>
      <c r="G16" s="46">
        <v>0.006654</v>
      </c>
      <c r="H16" s="46">
        <v>0.0069</v>
      </c>
      <c r="I16" s="47">
        <v>0.0016</v>
      </c>
      <c r="J16" s="48">
        <v>0.0025</v>
      </c>
      <c r="K16" s="46">
        <v>0.0022</v>
      </c>
      <c r="L16" s="46">
        <v>0.002</v>
      </c>
      <c r="M16" s="46">
        <v>0.0027</v>
      </c>
    </row>
    <row r="17" spans="1:13" ht="12.75">
      <c r="A17" s="32">
        <v>11</v>
      </c>
      <c r="B17" s="36" t="s">
        <v>66</v>
      </c>
      <c r="C17" s="32" t="s">
        <v>67</v>
      </c>
      <c r="D17" s="46">
        <v>0</v>
      </c>
      <c r="E17" s="46">
        <v>1E-06</v>
      </c>
      <c r="F17" s="46">
        <v>1E-06</v>
      </c>
      <c r="G17" s="46">
        <v>9.64E-07</v>
      </c>
      <c r="H17" s="46">
        <v>1E-06</v>
      </c>
      <c r="I17" s="48">
        <v>0</v>
      </c>
      <c r="J17" s="48">
        <v>0</v>
      </c>
      <c r="K17" s="46">
        <v>0</v>
      </c>
      <c r="L17" s="46">
        <v>0</v>
      </c>
      <c r="M17" s="46">
        <v>0</v>
      </c>
    </row>
    <row r="18" spans="1:13" ht="12.75">
      <c r="A18" s="32">
        <v>12</v>
      </c>
      <c r="B18" s="36" t="s">
        <v>80</v>
      </c>
      <c r="C18" s="32" t="s">
        <v>83</v>
      </c>
      <c r="D18" s="46">
        <v>0.0002</v>
      </c>
      <c r="E18" s="46"/>
      <c r="F18" s="46"/>
      <c r="G18" s="46"/>
      <c r="H18" s="46"/>
      <c r="I18" s="48">
        <v>0.0002</v>
      </c>
      <c r="J18" s="48"/>
      <c r="K18" s="46"/>
      <c r="L18" s="46"/>
      <c r="M18" s="46"/>
    </row>
    <row r="19" spans="1:13" ht="12.75">
      <c r="A19" s="32">
        <v>13</v>
      </c>
      <c r="B19" s="36" t="s">
        <v>81</v>
      </c>
      <c r="C19" s="32" t="s">
        <v>82</v>
      </c>
      <c r="D19" s="46">
        <v>0.0005</v>
      </c>
      <c r="E19" s="46"/>
      <c r="F19" s="46"/>
      <c r="G19" s="46"/>
      <c r="H19" s="46"/>
      <c r="I19" s="48">
        <v>0.0005</v>
      </c>
      <c r="J19" s="48"/>
      <c r="K19" s="46"/>
      <c r="L19" s="46"/>
      <c r="M19" s="46"/>
    </row>
    <row r="20" spans="1:13" ht="12.75">
      <c r="A20" s="32"/>
      <c r="B20" s="32"/>
      <c r="C20" s="37" t="s">
        <v>9</v>
      </c>
      <c r="D20" s="37">
        <f>SUM(D7:D19)</f>
        <v>51.0602</v>
      </c>
      <c r="E20" s="38">
        <f>SUM(E7:E17)</f>
        <v>40.540946999999996</v>
      </c>
      <c r="F20" s="38">
        <f>SUM(F7:F17)</f>
        <v>40.540946999999996</v>
      </c>
      <c r="G20" s="37">
        <f>SUM(G7:G17)</f>
        <v>39.096849325600004</v>
      </c>
      <c r="H20" s="38">
        <f>SUM(H7:H17)</f>
        <v>40.540946999999996</v>
      </c>
      <c r="I20" s="39">
        <f>SUM(I7:I19)</f>
        <v>38.06550000000001</v>
      </c>
      <c r="J20" s="39">
        <f>SUM(J7:J17)</f>
        <v>23.922550000000005</v>
      </c>
      <c r="K20" s="37">
        <f>SUM(K7:K17)</f>
        <v>12.107000000000001</v>
      </c>
      <c r="L20" s="37">
        <f>SUM(L7:L17)</f>
        <v>15.335600000000003</v>
      </c>
      <c r="M20" s="37">
        <f>SUM(M7:M17)</f>
        <v>38.583099999999995</v>
      </c>
    </row>
    <row r="21" spans="1:13" ht="12.75">
      <c r="A21" s="32"/>
      <c r="B21" s="211" t="s">
        <v>10</v>
      </c>
      <c r="C21" s="212"/>
      <c r="D21" s="212"/>
      <c r="E21" s="212"/>
      <c r="F21" s="212"/>
      <c r="G21" s="213"/>
      <c r="H21" s="35"/>
      <c r="I21" s="38"/>
      <c r="J21" s="32"/>
      <c r="K21" s="32"/>
      <c r="L21" s="32"/>
      <c r="M21" s="32"/>
    </row>
    <row r="22" spans="1:13" ht="12.75">
      <c r="A22" s="32">
        <v>14</v>
      </c>
      <c r="B22" s="36" t="s">
        <v>11</v>
      </c>
      <c r="C22" s="32" t="s">
        <v>12</v>
      </c>
      <c r="D22" s="46">
        <v>42.1436</v>
      </c>
      <c r="E22" s="46">
        <v>48.2921</v>
      </c>
      <c r="F22" s="46">
        <v>48.2921</v>
      </c>
      <c r="G22" s="46">
        <v>46.5721</v>
      </c>
      <c r="H22" s="46">
        <v>48.2921</v>
      </c>
      <c r="I22" s="47">
        <v>19.9346</v>
      </c>
      <c r="J22" s="48">
        <v>16.0047</v>
      </c>
      <c r="K22" s="46">
        <v>10.8313</v>
      </c>
      <c r="L22" s="46">
        <v>10.469</v>
      </c>
      <c r="M22" s="46">
        <v>25.893</v>
      </c>
    </row>
    <row r="23" spans="1:13" ht="12.75">
      <c r="A23" s="32">
        <v>15</v>
      </c>
      <c r="B23" s="36" t="s">
        <v>13</v>
      </c>
      <c r="C23" s="32" t="s">
        <v>14</v>
      </c>
      <c r="D23" s="46">
        <v>9.04318</v>
      </c>
      <c r="E23" s="46">
        <v>9.0249</v>
      </c>
      <c r="F23" s="46">
        <v>9.0249</v>
      </c>
      <c r="G23" s="46">
        <v>8.70346</v>
      </c>
      <c r="H23" s="46">
        <v>9.0249</v>
      </c>
      <c r="I23" s="50">
        <v>4.4918</v>
      </c>
      <c r="J23" s="48">
        <v>3.2656</v>
      </c>
      <c r="K23" s="46">
        <v>2.105</v>
      </c>
      <c r="L23" s="46">
        <v>2.1448</v>
      </c>
      <c r="M23" s="46">
        <v>5.391</v>
      </c>
    </row>
    <row r="24" spans="1:13" ht="12.75">
      <c r="A24" s="32">
        <v>16</v>
      </c>
      <c r="B24" s="36" t="s">
        <v>15</v>
      </c>
      <c r="C24" s="32" t="s">
        <v>16</v>
      </c>
      <c r="D24" s="46">
        <v>0.0498</v>
      </c>
      <c r="E24" s="46">
        <v>0.0527</v>
      </c>
      <c r="F24" s="46">
        <v>0.0527</v>
      </c>
      <c r="G24" s="46">
        <v>0.0508</v>
      </c>
      <c r="H24" s="46">
        <v>0.0527</v>
      </c>
      <c r="I24" s="47">
        <v>0.0354</v>
      </c>
      <c r="J24" s="48">
        <v>0.0271</v>
      </c>
      <c r="K24" s="46">
        <v>0.0154</v>
      </c>
      <c r="L24" s="46">
        <v>0.0187</v>
      </c>
      <c r="M24" s="46">
        <v>0.046</v>
      </c>
    </row>
    <row r="25" spans="1:13" ht="12.75">
      <c r="A25" s="32">
        <v>17</v>
      </c>
      <c r="B25" s="36" t="s">
        <v>17</v>
      </c>
      <c r="C25" s="32" t="s">
        <v>18</v>
      </c>
      <c r="D25" s="46">
        <v>2.07278</v>
      </c>
      <c r="E25" s="46">
        <v>2.0661</v>
      </c>
      <c r="F25" s="46">
        <v>2.0661</v>
      </c>
      <c r="G25" s="46">
        <v>1.9925</v>
      </c>
      <c r="H25" s="46">
        <v>2.0661</v>
      </c>
      <c r="I25" s="47">
        <v>1.59288</v>
      </c>
      <c r="J25" s="48">
        <v>1.1603</v>
      </c>
      <c r="K25" s="46">
        <v>0.6154</v>
      </c>
      <c r="L25" s="46">
        <v>0.7926</v>
      </c>
      <c r="M25" s="46">
        <v>2.041</v>
      </c>
    </row>
    <row r="26" spans="1:13" ht="12.75">
      <c r="A26" s="32">
        <v>18</v>
      </c>
      <c r="B26" s="36" t="s">
        <v>19</v>
      </c>
      <c r="C26" s="32" t="s">
        <v>43</v>
      </c>
      <c r="D26" s="46">
        <v>0.29659</v>
      </c>
      <c r="E26" s="46">
        <v>0.2565</v>
      </c>
      <c r="F26" s="46">
        <v>0.2565</v>
      </c>
      <c r="G26" s="46">
        <v>0.24736</v>
      </c>
      <c r="H26" s="46">
        <v>0.2565</v>
      </c>
      <c r="I26" s="47">
        <v>0.12891</v>
      </c>
      <c r="J26" s="48">
        <v>0.083</v>
      </c>
      <c r="K26" s="46">
        <v>0.061</v>
      </c>
      <c r="L26" s="46">
        <v>0.057</v>
      </c>
      <c r="M26" s="46">
        <v>0.1363</v>
      </c>
    </row>
    <row r="27" spans="1:13" ht="12.75">
      <c r="A27" s="32">
        <v>19</v>
      </c>
      <c r="B27" s="36" t="s">
        <v>41</v>
      </c>
      <c r="C27" s="32" t="s">
        <v>42</v>
      </c>
      <c r="D27" s="46">
        <v>0</v>
      </c>
      <c r="E27" s="46">
        <v>9E-07</v>
      </c>
      <c r="F27" s="46">
        <v>9E-07</v>
      </c>
      <c r="G27" s="46">
        <v>8.679E-07</v>
      </c>
      <c r="H27" s="46">
        <v>9E-07</v>
      </c>
      <c r="I27" s="47">
        <v>0</v>
      </c>
      <c r="J27" s="48">
        <v>0</v>
      </c>
      <c r="K27" s="46">
        <v>0</v>
      </c>
      <c r="L27" s="46">
        <v>0</v>
      </c>
      <c r="M27" s="46">
        <v>0</v>
      </c>
    </row>
    <row r="28" spans="1:13" ht="12.75">
      <c r="A28" s="32">
        <v>20</v>
      </c>
      <c r="B28" s="36" t="s">
        <v>20</v>
      </c>
      <c r="C28" s="32" t="s">
        <v>21</v>
      </c>
      <c r="D28" s="46">
        <v>215.548</v>
      </c>
      <c r="E28" s="46">
        <v>220.8818</v>
      </c>
      <c r="F28" s="46">
        <v>220.8818</v>
      </c>
      <c r="G28" s="46">
        <v>213.015</v>
      </c>
      <c r="H28" s="46">
        <v>220.8818</v>
      </c>
      <c r="I28" s="51">
        <v>122.142</v>
      </c>
      <c r="J28" s="48">
        <v>89.8566</v>
      </c>
      <c r="K28" s="46">
        <v>56.769</v>
      </c>
      <c r="L28" s="46">
        <v>60.744</v>
      </c>
      <c r="M28" s="46">
        <v>153.229</v>
      </c>
    </row>
    <row r="29" spans="1:13" ht="12.75">
      <c r="A29" s="32">
        <v>21</v>
      </c>
      <c r="B29" s="36" t="s">
        <v>22</v>
      </c>
      <c r="C29" s="32" t="s">
        <v>34</v>
      </c>
      <c r="D29" s="46">
        <v>0.7054</v>
      </c>
      <c r="E29" s="46">
        <v>0.6366</v>
      </c>
      <c r="F29" s="46">
        <v>0.6366</v>
      </c>
      <c r="G29" s="46">
        <v>0.6139</v>
      </c>
      <c r="H29" s="46">
        <v>0.6366</v>
      </c>
      <c r="I29" s="47">
        <v>0.53943</v>
      </c>
      <c r="J29" s="48">
        <v>0.3575</v>
      </c>
      <c r="K29" s="46">
        <v>0.1896</v>
      </c>
      <c r="L29" s="46">
        <v>0.2442</v>
      </c>
      <c r="M29" s="46">
        <v>0.6288</v>
      </c>
    </row>
    <row r="30" spans="1:13" ht="12.75">
      <c r="A30" s="32">
        <v>22</v>
      </c>
      <c r="B30" s="36" t="s">
        <v>33</v>
      </c>
      <c r="C30" s="32" t="s">
        <v>35</v>
      </c>
      <c r="D30" s="46">
        <v>0.00415</v>
      </c>
      <c r="E30" s="46">
        <v>0.0085</v>
      </c>
      <c r="F30" s="46">
        <v>0.0085</v>
      </c>
      <c r="G30" s="46">
        <v>0.0082</v>
      </c>
      <c r="H30" s="46">
        <v>0.0085</v>
      </c>
      <c r="I30" s="50">
        <v>0.001</v>
      </c>
      <c r="J30" s="48">
        <v>0.007</v>
      </c>
      <c r="K30" s="46">
        <v>0.0084</v>
      </c>
      <c r="L30" s="46">
        <v>0.0043</v>
      </c>
      <c r="M30" s="46">
        <v>0.0084</v>
      </c>
    </row>
    <row r="31" spans="1:13" ht="12.75">
      <c r="A31" s="32">
        <v>23</v>
      </c>
      <c r="B31" s="36" t="s">
        <v>23</v>
      </c>
      <c r="C31" s="32" t="s">
        <v>24</v>
      </c>
      <c r="D31" s="46">
        <v>0.02432</v>
      </c>
      <c r="E31" s="46">
        <v>0.0027</v>
      </c>
      <c r="F31" s="46">
        <v>0.0027</v>
      </c>
      <c r="G31" s="46">
        <v>0.002604</v>
      </c>
      <c r="H31" s="46">
        <v>0.0027</v>
      </c>
      <c r="I31" s="50">
        <v>0.012</v>
      </c>
      <c r="J31" s="48">
        <v>0</v>
      </c>
      <c r="K31" s="46">
        <v>0</v>
      </c>
      <c r="L31" s="46">
        <v>0</v>
      </c>
      <c r="M31" s="46">
        <v>0.0015</v>
      </c>
    </row>
    <row r="32" spans="1:13" ht="12.75">
      <c r="A32" s="32">
        <v>24</v>
      </c>
      <c r="B32" s="36" t="s">
        <v>45</v>
      </c>
      <c r="C32" s="32" t="s">
        <v>65</v>
      </c>
      <c r="D32" s="46">
        <v>0.00219</v>
      </c>
      <c r="E32" s="46">
        <v>0.0045</v>
      </c>
      <c r="F32" s="46">
        <v>0.0045</v>
      </c>
      <c r="G32" s="46">
        <v>0.00434</v>
      </c>
      <c r="H32" s="46">
        <v>0.0045</v>
      </c>
      <c r="I32" s="50">
        <v>0</v>
      </c>
      <c r="J32" s="48">
        <v>0.0045</v>
      </c>
      <c r="K32" s="46">
        <v>0.0045</v>
      </c>
      <c r="L32" s="46">
        <v>0</v>
      </c>
      <c r="M32" s="46">
        <v>0</v>
      </c>
    </row>
    <row r="33" spans="1:13" ht="12.75">
      <c r="A33" s="32">
        <v>25</v>
      </c>
      <c r="B33" s="36" t="s">
        <v>46</v>
      </c>
      <c r="C33" s="32" t="s">
        <v>47</v>
      </c>
      <c r="D33" s="46">
        <v>0.00083</v>
      </c>
      <c r="E33" s="46">
        <v>0.0017</v>
      </c>
      <c r="F33" s="46">
        <v>0.0017</v>
      </c>
      <c r="G33" s="46">
        <v>0.001639</v>
      </c>
      <c r="H33" s="46">
        <v>0.0017</v>
      </c>
      <c r="I33" s="50">
        <v>0</v>
      </c>
      <c r="J33" s="48">
        <v>0.0017</v>
      </c>
      <c r="K33" s="46">
        <v>0.0017</v>
      </c>
      <c r="L33" s="46">
        <v>0</v>
      </c>
      <c r="M33" s="46">
        <v>0</v>
      </c>
    </row>
    <row r="34" spans="1:13" ht="12.75">
      <c r="A34" s="32">
        <v>26</v>
      </c>
      <c r="B34" s="36" t="s">
        <v>25</v>
      </c>
      <c r="C34" s="32" t="s">
        <v>44</v>
      </c>
      <c r="D34" s="46">
        <v>0.0492</v>
      </c>
      <c r="E34" s="46">
        <v>0.1005</v>
      </c>
      <c r="F34" s="46">
        <v>0.1005</v>
      </c>
      <c r="G34" s="46">
        <v>0.0969</v>
      </c>
      <c r="H34" s="46">
        <v>0.1005</v>
      </c>
      <c r="I34" s="47">
        <v>0.026</v>
      </c>
      <c r="J34" s="48">
        <v>0.0454</v>
      </c>
      <c r="K34" s="46">
        <v>0.0214</v>
      </c>
      <c r="L34" s="46">
        <v>0.01778</v>
      </c>
      <c r="M34" s="46">
        <v>0.0317</v>
      </c>
    </row>
    <row r="35" spans="1:13" ht="12.75">
      <c r="A35" s="32">
        <v>27</v>
      </c>
      <c r="B35" s="36" t="s">
        <v>48</v>
      </c>
      <c r="C35" s="32" t="s">
        <v>49</v>
      </c>
      <c r="D35" s="46">
        <v>0.00234</v>
      </c>
      <c r="E35" s="46">
        <v>0.0048</v>
      </c>
      <c r="F35" s="46">
        <v>0.0048</v>
      </c>
      <c r="G35" s="46">
        <v>0.00463</v>
      </c>
      <c r="H35" s="46">
        <v>0.0048</v>
      </c>
      <c r="I35" s="50">
        <v>0</v>
      </c>
      <c r="J35" s="48">
        <v>0.0031</v>
      </c>
      <c r="K35" s="46">
        <v>0</v>
      </c>
      <c r="L35" s="46">
        <v>0.0004</v>
      </c>
      <c r="M35" s="46">
        <v>0.0008</v>
      </c>
    </row>
    <row r="36" spans="1:13" ht="12.75">
      <c r="A36" s="32">
        <v>28</v>
      </c>
      <c r="B36" s="36" t="s">
        <v>50</v>
      </c>
      <c r="C36" s="32" t="s">
        <v>51</v>
      </c>
      <c r="D36" s="46">
        <v>0.0222</v>
      </c>
      <c r="E36" s="46">
        <v>0.0456</v>
      </c>
      <c r="F36" s="46">
        <v>0.0456</v>
      </c>
      <c r="G36" s="46">
        <v>0.044</v>
      </c>
      <c r="H36" s="46">
        <v>0.0456</v>
      </c>
      <c r="I36" s="50">
        <v>0</v>
      </c>
      <c r="J36" s="48">
        <v>0.0001</v>
      </c>
      <c r="K36" s="46">
        <v>0</v>
      </c>
      <c r="L36" s="46">
        <v>0.0038</v>
      </c>
      <c r="M36" s="46">
        <v>0.0078</v>
      </c>
    </row>
    <row r="37" spans="1:13" ht="12.75">
      <c r="A37" s="32">
        <v>29</v>
      </c>
      <c r="B37" s="36" t="s">
        <v>26</v>
      </c>
      <c r="C37" s="32" t="s">
        <v>27</v>
      </c>
      <c r="D37" s="46">
        <v>0.0027</v>
      </c>
      <c r="E37" s="46">
        <v>0.0035</v>
      </c>
      <c r="F37" s="46">
        <v>0.0035</v>
      </c>
      <c r="G37" s="46">
        <v>0.003375</v>
      </c>
      <c r="H37" s="46">
        <v>0.0035</v>
      </c>
      <c r="I37" s="47">
        <v>0.0024</v>
      </c>
      <c r="J37" s="52">
        <v>0.00017</v>
      </c>
      <c r="K37" s="46">
        <v>0.00315</v>
      </c>
      <c r="L37" s="46">
        <v>0.0028</v>
      </c>
      <c r="M37" s="46">
        <v>0.0035</v>
      </c>
    </row>
    <row r="38" spans="1:13" ht="12.75">
      <c r="A38" s="32">
        <v>30</v>
      </c>
      <c r="B38" s="36" t="s">
        <v>28</v>
      </c>
      <c r="C38" s="32" t="s">
        <v>29</v>
      </c>
      <c r="D38" s="46">
        <v>0.00108</v>
      </c>
      <c r="E38" s="46">
        <v>0.00017</v>
      </c>
      <c r="F38" s="46">
        <v>0.00017</v>
      </c>
      <c r="G38" s="46">
        <v>0.000164</v>
      </c>
      <c r="H38" s="46">
        <v>0.00017</v>
      </c>
      <c r="I38" s="47">
        <v>0.0004</v>
      </c>
      <c r="J38" s="52">
        <v>0.00015</v>
      </c>
      <c r="K38" s="46">
        <v>0</v>
      </c>
      <c r="L38" s="46">
        <v>0</v>
      </c>
      <c r="M38" s="46">
        <v>6E-05</v>
      </c>
    </row>
    <row r="39" spans="1:13" ht="12.75">
      <c r="A39" s="32">
        <v>31</v>
      </c>
      <c r="B39" s="36" t="s">
        <v>63</v>
      </c>
      <c r="C39" s="32" t="s">
        <v>52</v>
      </c>
      <c r="D39" s="46">
        <v>8E-05</v>
      </c>
      <c r="E39" s="46">
        <v>0.00017</v>
      </c>
      <c r="F39" s="46">
        <v>0.00017</v>
      </c>
      <c r="G39" s="46">
        <v>0.00016</v>
      </c>
      <c r="H39" s="46">
        <v>0.00017</v>
      </c>
      <c r="I39" s="53">
        <v>7E-05</v>
      </c>
      <c r="J39" s="48">
        <v>0</v>
      </c>
      <c r="K39" s="46">
        <v>0.00017</v>
      </c>
      <c r="L39" s="46">
        <v>0</v>
      </c>
      <c r="M39" s="46">
        <v>0</v>
      </c>
    </row>
    <row r="40" spans="1:13" ht="12.75">
      <c r="A40" s="32">
        <v>32</v>
      </c>
      <c r="B40" s="36" t="s">
        <v>62</v>
      </c>
      <c r="C40" s="32" t="s">
        <v>53</v>
      </c>
      <c r="D40" s="46">
        <v>7E-05</v>
      </c>
      <c r="E40" s="46">
        <v>0.00015</v>
      </c>
      <c r="F40" s="46">
        <v>0.00015</v>
      </c>
      <c r="G40" s="46">
        <v>0.0001446</v>
      </c>
      <c r="H40" s="46">
        <v>0.00015</v>
      </c>
      <c r="I40" s="47">
        <v>1E-05</v>
      </c>
      <c r="J40" s="48">
        <v>0</v>
      </c>
      <c r="K40" s="46">
        <v>0.00015</v>
      </c>
      <c r="L40" s="46">
        <v>0</v>
      </c>
      <c r="M40" s="46">
        <v>0</v>
      </c>
    </row>
    <row r="41" spans="1:13" ht="12.75">
      <c r="A41" s="32">
        <v>33</v>
      </c>
      <c r="B41" s="36" t="s">
        <v>60</v>
      </c>
      <c r="C41" s="32" t="s">
        <v>55</v>
      </c>
      <c r="D41" s="46">
        <v>2E-06</v>
      </c>
      <c r="E41" s="46">
        <v>4E-06</v>
      </c>
      <c r="F41" s="46">
        <v>4E-06</v>
      </c>
      <c r="G41" s="46">
        <v>3.857E-06</v>
      </c>
      <c r="H41" s="46">
        <v>4E-06</v>
      </c>
      <c r="I41" s="47">
        <v>0</v>
      </c>
      <c r="J41" s="48">
        <v>0</v>
      </c>
      <c r="K41" s="46">
        <v>0</v>
      </c>
      <c r="L41" s="46">
        <v>0</v>
      </c>
      <c r="M41" s="46">
        <v>0</v>
      </c>
    </row>
    <row r="42" spans="1:13" ht="12.75">
      <c r="A42" s="32">
        <v>34</v>
      </c>
      <c r="B42" s="36" t="s">
        <v>59</v>
      </c>
      <c r="C42" s="32" t="s">
        <v>56</v>
      </c>
      <c r="D42" s="46">
        <v>0.00049</v>
      </c>
      <c r="E42" s="46">
        <v>0.001</v>
      </c>
      <c r="F42" s="46">
        <v>0.001</v>
      </c>
      <c r="G42" s="46">
        <v>0.000964</v>
      </c>
      <c r="H42" s="46">
        <v>0.001</v>
      </c>
      <c r="I42" s="47">
        <v>0</v>
      </c>
      <c r="J42" s="48">
        <v>0</v>
      </c>
      <c r="K42" s="46">
        <v>0</v>
      </c>
      <c r="L42" s="46">
        <v>0</v>
      </c>
      <c r="M42" s="46">
        <v>0.00016</v>
      </c>
    </row>
    <row r="43" spans="1:13" ht="12.75">
      <c r="A43" s="32">
        <v>35</v>
      </c>
      <c r="B43" s="36" t="s">
        <v>61</v>
      </c>
      <c r="C43" s="32" t="s">
        <v>54</v>
      </c>
      <c r="D43" s="46">
        <v>9.8E-06</v>
      </c>
      <c r="E43" s="46">
        <v>2E-05</v>
      </c>
      <c r="F43" s="46">
        <v>2E-05</v>
      </c>
      <c r="G43" s="46">
        <v>1.93E-05</v>
      </c>
      <c r="H43" s="46">
        <v>2E-05</v>
      </c>
      <c r="I43" s="47">
        <v>0</v>
      </c>
      <c r="J43" s="48">
        <v>0</v>
      </c>
      <c r="K43" s="46">
        <v>0</v>
      </c>
      <c r="L43" s="46">
        <v>0</v>
      </c>
      <c r="M43" s="46">
        <v>0</v>
      </c>
    </row>
    <row r="44" spans="1:13" ht="12.75">
      <c r="A44" s="32">
        <v>36</v>
      </c>
      <c r="B44" s="36" t="s">
        <v>58</v>
      </c>
      <c r="C44" s="32" t="s">
        <v>57</v>
      </c>
      <c r="D44" s="46">
        <v>7E-05</v>
      </c>
      <c r="E44" s="46">
        <v>0.00015</v>
      </c>
      <c r="F44" s="46">
        <v>0.00015</v>
      </c>
      <c r="G44" s="46">
        <v>0.000144658</v>
      </c>
      <c r="H44" s="46">
        <v>0.00015</v>
      </c>
      <c r="I44" s="47">
        <v>0</v>
      </c>
      <c r="J44" s="48">
        <v>0.0001</v>
      </c>
      <c r="K44" s="46">
        <v>0.00015</v>
      </c>
      <c r="L44" s="46">
        <v>0</v>
      </c>
      <c r="M44" s="46">
        <v>0</v>
      </c>
    </row>
    <row r="45" spans="1:13" ht="12.75">
      <c r="A45" s="32">
        <v>37</v>
      </c>
      <c r="B45" s="36" t="s">
        <v>30</v>
      </c>
      <c r="C45" s="32" t="s">
        <v>31</v>
      </c>
      <c r="D45" s="46">
        <v>0.00384</v>
      </c>
      <c r="E45" s="46">
        <v>0.0011</v>
      </c>
      <c r="F45" s="46">
        <v>0.0011</v>
      </c>
      <c r="G45" s="46">
        <v>0.001061</v>
      </c>
      <c r="H45" s="46">
        <v>0.0011</v>
      </c>
      <c r="I45" s="53">
        <v>0.0016</v>
      </c>
      <c r="J45" s="48">
        <v>0.000513</v>
      </c>
      <c r="K45" s="46">
        <v>0.00024</v>
      </c>
      <c r="L45" s="46">
        <v>0.0002</v>
      </c>
      <c r="M45" s="46">
        <v>0.00032</v>
      </c>
    </row>
    <row r="46" spans="1:13" ht="12.75">
      <c r="A46" s="32" t="s">
        <v>71</v>
      </c>
      <c r="B46" s="214" t="s">
        <v>9</v>
      </c>
      <c r="C46" s="214"/>
      <c r="D46" s="44">
        <f aca="true" t="shared" si="0" ref="D46:M46">SUM(D22:D45)</f>
        <v>269.9729218</v>
      </c>
      <c r="E46" s="40">
        <f t="shared" si="0"/>
        <v>281.3852649000001</v>
      </c>
      <c r="F46" s="40">
        <f t="shared" si="0"/>
        <v>281.3852649000001</v>
      </c>
      <c r="G46" s="44">
        <f t="shared" si="0"/>
        <v>271.3634702829001</v>
      </c>
      <c r="H46" s="40">
        <f t="shared" si="0"/>
        <v>281.3852649000001</v>
      </c>
      <c r="I46" s="54">
        <f t="shared" si="0"/>
        <v>148.90850000000003</v>
      </c>
      <c r="J46" s="41">
        <f t="shared" si="0"/>
        <v>110.81753300000001</v>
      </c>
      <c r="K46" s="37">
        <f t="shared" si="0"/>
        <v>70.62656</v>
      </c>
      <c r="L46" s="37">
        <f t="shared" si="0"/>
        <v>74.49958000000001</v>
      </c>
      <c r="M46" s="37">
        <f t="shared" si="0"/>
        <v>187.41933999999998</v>
      </c>
    </row>
    <row r="47" spans="1:13" ht="12.75">
      <c r="A47" s="215" t="s">
        <v>32</v>
      </c>
      <c r="B47" s="215"/>
      <c r="C47" s="215"/>
      <c r="D47" s="35">
        <f>D20+D46</f>
        <v>321.0331218</v>
      </c>
      <c r="E47" s="40">
        <f>E46+E20</f>
        <v>321.9262119000001</v>
      </c>
      <c r="F47" s="40">
        <f>F46+F20</f>
        <v>321.9262119000001</v>
      </c>
      <c r="G47" s="35">
        <f>G46+G20</f>
        <v>310.4603196085001</v>
      </c>
      <c r="H47" s="40">
        <f>H46+H20</f>
        <v>321.9262119000001</v>
      </c>
      <c r="I47" s="54">
        <f>I46+I20</f>
        <v>186.97400000000005</v>
      </c>
      <c r="J47" s="41">
        <f>J20+J46</f>
        <v>134.74008300000003</v>
      </c>
      <c r="K47" s="37">
        <f>K20+K46</f>
        <v>82.73356</v>
      </c>
      <c r="L47" s="37">
        <f>L46+L20</f>
        <v>89.83518000000001</v>
      </c>
      <c r="M47" s="37">
        <f>M20+M46</f>
        <v>226.00243999999998</v>
      </c>
    </row>
    <row r="48" spans="1:10" ht="12.75">
      <c r="A48" s="42"/>
      <c r="B48" s="42"/>
      <c r="C48" s="42"/>
      <c r="D48" s="42"/>
      <c r="E48" s="43"/>
      <c r="F48" s="42"/>
      <c r="G48" s="42"/>
      <c r="H48" s="42"/>
      <c r="I48" s="42"/>
      <c r="J48" s="42"/>
    </row>
  </sheetData>
  <sheetProtection/>
  <mergeCells count="11">
    <mergeCell ref="A1:J1"/>
    <mergeCell ref="A2:J2"/>
    <mergeCell ref="A3:A5"/>
    <mergeCell ref="B3:B5"/>
    <mergeCell ref="C3:C5"/>
    <mergeCell ref="A6:F6"/>
    <mergeCell ref="B21:G21"/>
    <mergeCell ref="B46:C46"/>
    <mergeCell ref="A47:C47"/>
    <mergeCell ref="D3:H3"/>
    <mergeCell ref="I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4.00390625" style="0" customWidth="1"/>
    <col min="2" max="2" width="26.875" style="0" customWidth="1"/>
    <col min="4" max="4" width="10.375" style="0" customWidth="1"/>
    <col min="6" max="6" width="11.50390625" style="0" customWidth="1"/>
    <col min="7" max="7" width="12.375" style="0" customWidth="1"/>
  </cols>
  <sheetData>
    <row r="1" spans="1:7" ht="12.75">
      <c r="A1" s="192" t="s">
        <v>308</v>
      </c>
      <c r="B1" s="192"/>
      <c r="C1" s="195"/>
      <c r="D1" s="195"/>
      <c r="E1" s="195"/>
      <c r="F1" s="195"/>
      <c r="G1" s="195"/>
    </row>
    <row r="2" spans="3:7" ht="12.75">
      <c r="C2" s="195"/>
      <c r="D2" s="195"/>
      <c r="E2" s="195"/>
      <c r="F2" s="195"/>
      <c r="G2" s="195"/>
    </row>
    <row r="3" spans="1:7" ht="12.75">
      <c r="A3" s="192" t="s">
        <v>309</v>
      </c>
      <c r="B3" s="192"/>
      <c r="C3" s="195"/>
      <c r="D3" s="195"/>
      <c r="E3" s="195"/>
      <c r="F3" s="195"/>
      <c r="G3" s="195"/>
    </row>
    <row r="4" spans="1:7" ht="26.25">
      <c r="A4" s="200" t="s">
        <v>70</v>
      </c>
      <c r="B4" s="196" t="s">
        <v>310</v>
      </c>
      <c r="C4" s="202" t="s">
        <v>90</v>
      </c>
      <c r="D4" s="202" t="s">
        <v>90</v>
      </c>
      <c r="E4" s="202" t="s">
        <v>90</v>
      </c>
      <c r="F4" s="202" t="s">
        <v>90</v>
      </c>
      <c r="G4" s="202" t="s">
        <v>90</v>
      </c>
    </row>
    <row r="5" spans="1:7" ht="12.75">
      <c r="A5" s="203"/>
      <c r="B5" s="196"/>
      <c r="C5" s="202">
        <v>2011</v>
      </c>
      <c r="D5" s="201">
        <v>2012</v>
      </c>
      <c r="E5" s="201">
        <v>2013</v>
      </c>
      <c r="F5" s="201">
        <v>2014</v>
      </c>
      <c r="G5" s="201">
        <v>2015</v>
      </c>
    </row>
    <row r="6" spans="1:7" ht="12.75">
      <c r="A6" s="204">
        <v>1</v>
      </c>
      <c r="B6" s="205" t="s">
        <v>42</v>
      </c>
      <c r="C6" s="206">
        <v>0.001067</v>
      </c>
      <c r="D6" s="206">
        <v>0.001334</v>
      </c>
      <c r="E6" s="206">
        <v>0.001479</v>
      </c>
      <c r="F6" s="206">
        <v>0.00133</v>
      </c>
      <c r="G6" s="206">
        <v>0.0003628</v>
      </c>
    </row>
    <row r="7" spans="1:7" ht="26.25">
      <c r="A7" s="204">
        <v>2</v>
      </c>
      <c r="B7" s="188" t="s">
        <v>264</v>
      </c>
      <c r="C7" s="206">
        <v>0.645152</v>
      </c>
      <c r="D7" s="206">
        <v>0.496054</v>
      </c>
      <c r="E7" s="206">
        <v>1.4815075</v>
      </c>
      <c r="F7" s="206">
        <v>0.734945</v>
      </c>
      <c r="G7" s="206">
        <v>0.214359</v>
      </c>
    </row>
    <row r="8" spans="1:7" ht="12.75">
      <c r="A8" s="195"/>
      <c r="B8" s="195"/>
      <c r="C8" s="195"/>
      <c r="D8" s="195"/>
      <c r="E8" s="195"/>
      <c r="F8" s="195"/>
      <c r="G8" s="195"/>
    </row>
    <row r="9" spans="1:7" ht="12.75">
      <c r="A9" s="192" t="s">
        <v>311</v>
      </c>
      <c r="B9" s="192"/>
      <c r="C9" s="195"/>
      <c r="D9" s="195"/>
      <c r="E9" s="195"/>
      <c r="F9" s="195"/>
      <c r="G9" s="195"/>
    </row>
    <row r="10" spans="1:7" ht="26.25">
      <c r="A10" s="201" t="s">
        <v>70</v>
      </c>
      <c r="B10" s="24" t="s">
        <v>310</v>
      </c>
      <c r="C10" s="202" t="s">
        <v>90</v>
      </c>
      <c r="D10" s="202" t="s">
        <v>90</v>
      </c>
      <c r="E10" s="202" t="s">
        <v>90</v>
      </c>
      <c r="F10" s="202" t="s">
        <v>90</v>
      </c>
      <c r="G10" s="202" t="s">
        <v>90</v>
      </c>
    </row>
    <row r="11" spans="1:7" ht="12.75">
      <c r="A11" s="201"/>
      <c r="B11" s="24" t="s">
        <v>312</v>
      </c>
      <c r="C11" s="202">
        <v>2011</v>
      </c>
      <c r="D11" s="201">
        <v>2012</v>
      </c>
      <c r="E11" s="201">
        <v>2013</v>
      </c>
      <c r="F11" s="201">
        <v>2014</v>
      </c>
      <c r="G11" s="201">
        <v>2015</v>
      </c>
    </row>
    <row r="12" spans="1:7" ht="12.75">
      <c r="A12" s="204">
        <v>1</v>
      </c>
      <c r="B12" s="205" t="s">
        <v>313</v>
      </c>
      <c r="C12" s="206">
        <v>0.007281</v>
      </c>
      <c r="D12" s="206">
        <v>0.003812</v>
      </c>
      <c r="E12" s="206">
        <v>0.027106</v>
      </c>
      <c r="F12" s="206" t="s">
        <v>118</v>
      </c>
      <c r="G12" s="206">
        <v>0.358</v>
      </c>
    </row>
    <row r="13" spans="1:7" ht="26.25">
      <c r="A13" s="204">
        <v>2</v>
      </c>
      <c r="B13" s="188" t="s">
        <v>314</v>
      </c>
      <c r="C13" s="206">
        <v>0.053802</v>
      </c>
      <c r="D13" s="206">
        <v>0.0463143</v>
      </c>
      <c r="E13" s="206">
        <v>0.066294</v>
      </c>
      <c r="F13" s="206">
        <v>0.07573</v>
      </c>
      <c r="G13" s="206">
        <v>0.006591</v>
      </c>
    </row>
    <row r="14" spans="1:7" ht="12.75">
      <c r="A14" s="204">
        <v>3</v>
      </c>
      <c r="B14" s="205" t="s">
        <v>42</v>
      </c>
      <c r="C14" s="206">
        <v>0.00137</v>
      </c>
      <c r="D14" s="206">
        <v>3.337E-05</v>
      </c>
      <c r="E14" s="206">
        <v>3.86E-05</v>
      </c>
      <c r="F14" s="206">
        <v>5.028E-05</v>
      </c>
      <c r="G14" s="206">
        <v>1.813E-05</v>
      </c>
    </row>
    <row r="15" spans="1:7" ht="15">
      <c r="A15" s="27"/>
      <c r="B15" s="27"/>
      <c r="C15" s="27"/>
      <c r="D15" s="27"/>
      <c r="E15" s="27"/>
      <c r="F15" s="27"/>
      <c r="G15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76"/>
  <sheetViews>
    <sheetView zoomScalePageLayoutView="0" workbookViewId="0" topLeftCell="A34">
      <selection activeCell="K39" sqref="K39:N72"/>
    </sheetView>
  </sheetViews>
  <sheetFormatPr defaultColWidth="9.125" defaultRowHeight="12.75"/>
  <cols>
    <col min="1" max="1" width="9.50390625" style="28" customWidth="1"/>
    <col min="2" max="2" width="31.125" style="28" customWidth="1"/>
    <col min="3" max="3" width="16.50390625" style="28" customWidth="1"/>
    <col min="4" max="4" width="15.50390625" style="28" customWidth="1"/>
    <col min="5" max="5" width="13.125" style="28" customWidth="1"/>
    <col min="6" max="6" width="10.50390625" style="28" customWidth="1"/>
    <col min="7" max="7" width="22.125" style="28" customWidth="1"/>
    <col min="8" max="8" width="18.00390625" style="28" customWidth="1"/>
    <col min="9" max="9" width="16.875" style="28" customWidth="1"/>
    <col min="10" max="10" width="7.50390625" style="28" customWidth="1"/>
    <col min="11" max="11" width="6.625" style="28" customWidth="1"/>
    <col min="12" max="12" width="18.50390625" style="28" customWidth="1"/>
    <col min="13" max="13" width="17.625" style="28" customWidth="1"/>
    <col min="14" max="14" width="18.875" style="28" customWidth="1"/>
    <col min="15" max="16384" width="9.125" style="28" customWidth="1"/>
  </cols>
  <sheetData>
    <row r="2" ht="13.5" thickBot="1">
      <c r="B2" s="60" t="s">
        <v>354</v>
      </c>
    </row>
    <row r="3" spans="1:6" ht="38.25" customHeight="1">
      <c r="A3" s="222" t="s">
        <v>315</v>
      </c>
      <c r="B3" s="222" t="s">
        <v>316</v>
      </c>
      <c r="C3" s="222" t="s">
        <v>355</v>
      </c>
      <c r="D3" s="222" t="s">
        <v>73</v>
      </c>
      <c r="E3" s="222" t="s">
        <v>356</v>
      </c>
      <c r="F3" s="222" t="s">
        <v>73</v>
      </c>
    </row>
    <row r="4" spans="1:6" ht="12.75">
      <c r="A4" s="254"/>
      <c r="B4" s="254"/>
      <c r="C4" s="254"/>
      <c r="D4" s="254"/>
      <c r="E4" s="254"/>
      <c r="F4" s="254"/>
    </row>
    <row r="5" spans="1:6" ht="13.5" thickBot="1">
      <c r="A5" s="254"/>
      <c r="B5" s="254"/>
      <c r="C5" s="223"/>
      <c r="D5" s="223"/>
      <c r="E5" s="223"/>
      <c r="F5" s="223"/>
    </row>
    <row r="6" spans="1:6" ht="13.5" thickBot="1">
      <c r="A6" s="223"/>
      <c r="B6" s="223"/>
      <c r="C6" s="66">
        <v>1</v>
      </c>
      <c r="D6" s="66">
        <v>2</v>
      </c>
      <c r="E6" s="66">
        <v>1</v>
      </c>
      <c r="F6" s="66">
        <v>2</v>
      </c>
    </row>
    <row r="7" spans="1:6" ht="13.5" thickBot="1">
      <c r="A7" s="65">
        <v>1</v>
      </c>
      <c r="B7" s="59" t="s">
        <v>3</v>
      </c>
      <c r="C7" s="66">
        <v>0</v>
      </c>
      <c r="D7" s="66">
        <v>0.0615</v>
      </c>
      <c r="E7" s="66">
        <v>0</v>
      </c>
      <c r="F7" s="66">
        <v>0.062</v>
      </c>
    </row>
    <row r="8" spans="1:6" ht="13.5" thickBot="1">
      <c r="A8" s="65">
        <v>2</v>
      </c>
      <c r="B8" s="59" t="s">
        <v>69</v>
      </c>
      <c r="C8" s="66">
        <v>0</v>
      </c>
      <c r="D8" s="66">
        <v>0.0012</v>
      </c>
      <c r="E8" s="66">
        <v>0</v>
      </c>
      <c r="F8" s="66">
        <v>0.001</v>
      </c>
    </row>
    <row r="9" spans="1:6" ht="13.5" thickBot="1">
      <c r="A9" s="65">
        <v>3</v>
      </c>
      <c r="B9" s="59" t="s">
        <v>12</v>
      </c>
      <c r="C9" s="66">
        <v>0.112</v>
      </c>
      <c r="D9" s="66">
        <v>1.965</v>
      </c>
      <c r="E9" s="66">
        <v>0.09</v>
      </c>
      <c r="F9" s="66">
        <v>1.965</v>
      </c>
    </row>
    <row r="10" spans="1:6" ht="13.5" thickBot="1">
      <c r="A10" s="65">
        <v>4</v>
      </c>
      <c r="B10" s="59" t="s">
        <v>14</v>
      </c>
      <c r="C10" s="66">
        <v>0.026</v>
      </c>
      <c r="D10" s="66">
        <v>0.3746</v>
      </c>
      <c r="E10" s="66">
        <v>0.021</v>
      </c>
      <c r="F10" s="66">
        <v>0.375</v>
      </c>
    </row>
    <row r="11" spans="1:6" ht="13.5" thickBot="1">
      <c r="A11" s="65">
        <v>5</v>
      </c>
      <c r="B11" s="59" t="s">
        <v>8</v>
      </c>
      <c r="C11" s="66">
        <v>0.008</v>
      </c>
      <c r="D11" s="66">
        <v>0.0703</v>
      </c>
      <c r="E11" s="66">
        <v>0.007</v>
      </c>
      <c r="F11" s="66">
        <v>0.07</v>
      </c>
    </row>
    <row r="12" spans="1:6" ht="13.5" thickBot="1">
      <c r="A12" s="65">
        <v>6</v>
      </c>
      <c r="B12" s="59" t="s">
        <v>209</v>
      </c>
      <c r="C12" s="66">
        <v>0.012</v>
      </c>
      <c r="D12" s="66">
        <v>0.3186</v>
      </c>
      <c r="E12" s="66">
        <v>0.01</v>
      </c>
      <c r="F12" s="66">
        <v>0.319</v>
      </c>
    </row>
    <row r="13" spans="1:6" ht="13.5" thickBot="1">
      <c r="A13" s="65">
        <v>7</v>
      </c>
      <c r="B13" s="59" t="s">
        <v>42</v>
      </c>
      <c r="C13" s="66">
        <v>0</v>
      </c>
      <c r="D13" s="66">
        <v>3E-06</v>
      </c>
      <c r="E13" s="66">
        <v>0</v>
      </c>
      <c r="F13" s="66">
        <v>0</v>
      </c>
    </row>
    <row r="14" spans="1:6" ht="13.5" thickBot="1">
      <c r="A14" s="65">
        <v>8</v>
      </c>
      <c r="B14" s="59" t="s">
        <v>21</v>
      </c>
      <c r="C14" s="66">
        <v>0.084</v>
      </c>
      <c r="D14" s="66">
        <v>5.2414</v>
      </c>
      <c r="E14" s="66">
        <v>0.071</v>
      </c>
      <c r="F14" s="66">
        <v>5.241</v>
      </c>
    </row>
    <row r="15" spans="1:6" ht="13.5" thickBot="1">
      <c r="A15" s="65">
        <v>9</v>
      </c>
      <c r="B15" s="59" t="s">
        <v>266</v>
      </c>
      <c r="C15" s="66">
        <v>0</v>
      </c>
      <c r="D15" s="66">
        <v>8E-05</v>
      </c>
      <c r="E15" s="66">
        <v>0</v>
      </c>
      <c r="F15" s="66">
        <v>0</v>
      </c>
    </row>
    <row r="16" spans="1:6" ht="13.5" thickBot="1">
      <c r="A16" s="65">
        <v>10</v>
      </c>
      <c r="B16" s="59" t="s">
        <v>211</v>
      </c>
      <c r="C16" s="66">
        <v>0</v>
      </c>
      <c r="D16" s="66">
        <v>4E-06</v>
      </c>
      <c r="E16" s="66">
        <v>0</v>
      </c>
      <c r="F16" s="66">
        <v>0</v>
      </c>
    </row>
    <row r="17" spans="1:6" ht="13.5" thickBot="1">
      <c r="A17" s="65">
        <v>11</v>
      </c>
      <c r="B17" s="59" t="s">
        <v>31</v>
      </c>
      <c r="C17" s="66">
        <v>0.002</v>
      </c>
      <c r="D17" s="66">
        <v>0.012</v>
      </c>
      <c r="E17" s="66">
        <v>0.001</v>
      </c>
      <c r="F17" s="66">
        <v>0.012</v>
      </c>
    </row>
    <row r="18" spans="1:6" ht="13.5" thickBot="1">
      <c r="A18" s="65">
        <v>12</v>
      </c>
      <c r="B18" s="59" t="s">
        <v>318</v>
      </c>
      <c r="C18" s="66">
        <v>0.039</v>
      </c>
      <c r="D18" s="66">
        <v>0.3105</v>
      </c>
      <c r="E18" s="66">
        <v>0.034</v>
      </c>
      <c r="F18" s="66">
        <v>0.311</v>
      </c>
    </row>
    <row r="19" spans="1:6" ht="13.5" thickBot="1">
      <c r="A19" s="65">
        <v>13</v>
      </c>
      <c r="B19" s="59" t="s">
        <v>97</v>
      </c>
      <c r="C19" s="66">
        <v>0</v>
      </c>
      <c r="D19" s="66">
        <v>0.003</v>
      </c>
      <c r="E19" s="66">
        <v>0</v>
      </c>
      <c r="F19" s="66">
        <v>0.003</v>
      </c>
    </row>
    <row r="20" spans="1:6" ht="13.5" thickBot="1">
      <c r="A20" s="65">
        <v>14</v>
      </c>
      <c r="B20" s="59" t="s">
        <v>319</v>
      </c>
      <c r="C20" s="66">
        <v>0.026</v>
      </c>
      <c r="D20" s="66">
        <v>0.278952</v>
      </c>
      <c r="E20" s="66">
        <v>0.028</v>
      </c>
      <c r="F20" s="66">
        <v>0.279</v>
      </c>
    </row>
    <row r="21" spans="1:6" ht="13.5" thickBot="1">
      <c r="A21" s="65">
        <v>15</v>
      </c>
      <c r="B21" s="59" t="s">
        <v>98</v>
      </c>
      <c r="C21" s="66">
        <v>0</v>
      </c>
      <c r="D21" s="66">
        <v>0.0021</v>
      </c>
      <c r="E21" s="66">
        <v>0</v>
      </c>
      <c r="F21" s="66">
        <v>0.002</v>
      </c>
    </row>
    <row r="22" spans="1:6" ht="13.5" thickBot="1">
      <c r="A22" s="65"/>
      <c r="B22" s="207" t="s">
        <v>322</v>
      </c>
      <c r="C22" s="207">
        <v>0.308</v>
      </c>
      <c r="D22" s="207">
        <v>8.639239</v>
      </c>
      <c r="E22" s="207">
        <v>0.263</v>
      </c>
      <c r="F22" s="207">
        <v>8.639</v>
      </c>
    </row>
    <row r="24" ht="13.5" thickBot="1">
      <c r="B24" s="208" t="s">
        <v>320</v>
      </c>
    </row>
    <row r="25" spans="1:4" ht="38.25" customHeight="1">
      <c r="A25" s="224" t="s">
        <v>315</v>
      </c>
      <c r="B25" s="222" t="s">
        <v>316</v>
      </c>
      <c r="C25" s="222" t="s">
        <v>317</v>
      </c>
      <c r="D25" s="222" t="s">
        <v>73</v>
      </c>
    </row>
    <row r="26" spans="1:4" ht="12.75">
      <c r="A26" s="258"/>
      <c r="B26" s="254"/>
      <c r="C26" s="254"/>
      <c r="D26" s="254"/>
    </row>
    <row r="27" spans="1:4" ht="13.5" thickBot="1">
      <c r="A27" s="258"/>
      <c r="B27" s="254"/>
      <c r="C27" s="223"/>
      <c r="D27" s="223"/>
    </row>
    <row r="28" spans="1:4" ht="13.5" thickBot="1">
      <c r="A28" s="225"/>
      <c r="B28" s="223"/>
      <c r="C28" s="66">
        <v>1</v>
      </c>
      <c r="D28" s="66">
        <v>2</v>
      </c>
    </row>
    <row r="29" spans="1:4" ht="13.5" thickBot="1">
      <c r="A29" s="65">
        <v>1</v>
      </c>
      <c r="B29" s="59" t="s">
        <v>3</v>
      </c>
      <c r="C29" s="66">
        <v>0.002</v>
      </c>
      <c r="D29" s="66">
        <v>0.01584</v>
      </c>
    </row>
    <row r="30" spans="1:4" ht="13.5" thickBot="1">
      <c r="A30" s="65">
        <v>2</v>
      </c>
      <c r="B30" s="59" t="s">
        <v>69</v>
      </c>
      <c r="C30" s="66">
        <v>0</v>
      </c>
      <c r="D30" s="66">
        <v>0.00067</v>
      </c>
    </row>
    <row r="31" spans="1:4" ht="13.5" thickBot="1">
      <c r="A31" s="65">
        <v>3</v>
      </c>
      <c r="B31" s="59" t="s">
        <v>12</v>
      </c>
      <c r="C31" s="66">
        <v>0.001</v>
      </c>
      <c r="D31" s="66">
        <v>0.00705</v>
      </c>
    </row>
    <row r="32" spans="1:4" ht="13.5" thickBot="1">
      <c r="A32" s="65">
        <v>4</v>
      </c>
      <c r="B32" s="59" t="s">
        <v>21</v>
      </c>
      <c r="C32" s="66">
        <v>0.006</v>
      </c>
      <c r="D32" s="66">
        <v>0.00899</v>
      </c>
    </row>
    <row r="33" spans="1:4" ht="13.5" thickBot="1">
      <c r="A33" s="65">
        <v>5</v>
      </c>
      <c r="B33" s="59" t="s">
        <v>266</v>
      </c>
      <c r="C33" s="66">
        <v>0</v>
      </c>
      <c r="D33" s="66">
        <v>0.00013</v>
      </c>
    </row>
    <row r="34" spans="1:4" ht="13.5" thickBot="1">
      <c r="A34" s="65">
        <v>6</v>
      </c>
      <c r="B34" s="59" t="s">
        <v>99</v>
      </c>
      <c r="C34" s="66">
        <v>0</v>
      </c>
      <c r="D34" s="66">
        <v>0.0002</v>
      </c>
    </row>
    <row r="35" spans="1:4" ht="13.5" thickBot="1">
      <c r="A35" s="65">
        <v>7</v>
      </c>
      <c r="B35" s="59" t="s">
        <v>97</v>
      </c>
      <c r="C35" s="66">
        <v>0</v>
      </c>
      <c r="D35" s="66">
        <v>0.00027</v>
      </c>
    </row>
    <row r="36" spans="1:4" ht="13.5" thickBot="1">
      <c r="A36" s="65">
        <v>8</v>
      </c>
      <c r="B36" s="59" t="s">
        <v>319</v>
      </c>
      <c r="C36" s="66">
        <v>3.388</v>
      </c>
      <c r="D36" s="66">
        <v>9.73374</v>
      </c>
    </row>
    <row r="37" spans="1:4" ht="13.5" thickBot="1">
      <c r="A37" s="65"/>
      <c r="B37" s="207" t="s">
        <v>322</v>
      </c>
      <c r="C37" s="207">
        <v>3.397</v>
      </c>
      <c r="D37" s="207">
        <v>9.76689</v>
      </c>
    </row>
    <row r="39" spans="2:14" ht="13.5" thickBot="1">
      <c r="B39" s="208" t="s">
        <v>336</v>
      </c>
      <c r="F39" s="259" t="s">
        <v>338</v>
      </c>
      <c r="G39" s="259"/>
      <c r="H39" s="259"/>
      <c r="I39" s="259"/>
      <c r="K39" s="259" t="s">
        <v>348</v>
      </c>
      <c r="L39" s="259"/>
      <c r="M39" s="259"/>
      <c r="N39" s="259"/>
    </row>
    <row r="40" spans="1:14" ht="38.25" customHeight="1">
      <c r="A40" s="222" t="s">
        <v>315</v>
      </c>
      <c r="B40" s="222" t="s">
        <v>321</v>
      </c>
      <c r="C40" s="222" t="s">
        <v>317</v>
      </c>
      <c r="D40" s="222" t="s">
        <v>73</v>
      </c>
      <c r="F40" s="255" t="s">
        <v>315</v>
      </c>
      <c r="G40" s="222" t="s">
        <v>316</v>
      </c>
      <c r="H40" s="255" t="s">
        <v>317</v>
      </c>
      <c r="I40" s="222" t="s">
        <v>73</v>
      </c>
      <c r="K40" s="255" t="s">
        <v>315</v>
      </c>
      <c r="L40" s="222" t="s">
        <v>321</v>
      </c>
      <c r="M40" s="222" t="s">
        <v>317</v>
      </c>
      <c r="N40" s="222" t="s">
        <v>73</v>
      </c>
    </row>
    <row r="41" spans="1:14" ht="12.75">
      <c r="A41" s="254"/>
      <c r="B41" s="254"/>
      <c r="C41" s="254"/>
      <c r="D41" s="254"/>
      <c r="F41" s="256"/>
      <c r="G41" s="254"/>
      <c r="H41" s="256"/>
      <c r="I41" s="254"/>
      <c r="K41" s="256"/>
      <c r="L41" s="254"/>
      <c r="M41" s="254"/>
      <c r="N41" s="254"/>
    </row>
    <row r="42" spans="1:14" ht="12.75">
      <c r="A42" s="254"/>
      <c r="B42" s="254"/>
      <c r="C42" s="254"/>
      <c r="D42" s="254"/>
      <c r="F42" s="256"/>
      <c r="G42" s="254"/>
      <c r="H42" s="256"/>
      <c r="I42" s="254"/>
      <c r="K42" s="256"/>
      <c r="L42" s="254"/>
      <c r="M42" s="254"/>
      <c r="N42" s="254"/>
    </row>
    <row r="43" spans="1:14" ht="13.5" thickBot="1">
      <c r="A43" s="254"/>
      <c r="B43" s="254"/>
      <c r="C43" s="223"/>
      <c r="D43" s="223"/>
      <c r="F43" s="257"/>
      <c r="G43" s="223"/>
      <c r="H43" s="257"/>
      <c r="I43" s="223"/>
      <c r="K43" s="256"/>
      <c r="L43" s="254"/>
      <c r="M43" s="223"/>
      <c r="N43" s="223"/>
    </row>
    <row r="44" spans="1:14" ht="13.5" thickBot="1">
      <c r="A44" s="223"/>
      <c r="B44" s="223"/>
      <c r="C44" s="66">
        <v>1</v>
      </c>
      <c r="D44" s="66">
        <v>2</v>
      </c>
      <c r="F44" s="210"/>
      <c r="G44" s="209" t="s">
        <v>322</v>
      </c>
      <c r="H44" s="207">
        <v>19.26</v>
      </c>
      <c r="I44" s="207">
        <v>30.893</v>
      </c>
      <c r="K44" s="257"/>
      <c r="L44" s="223"/>
      <c r="M44" s="66">
        <v>1</v>
      </c>
      <c r="N44" s="66">
        <v>2</v>
      </c>
    </row>
    <row r="45" spans="1:14" ht="15" customHeight="1" thickBot="1">
      <c r="A45" s="65"/>
      <c r="B45" s="209" t="s">
        <v>322</v>
      </c>
      <c r="C45" s="209">
        <v>14.648</v>
      </c>
      <c r="D45" s="207">
        <v>32.217</v>
      </c>
      <c r="F45" s="58">
        <v>1</v>
      </c>
      <c r="G45" s="59" t="s">
        <v>337</v>
      </c>
      <c r="H45" s="66">
        <v>0.028</v>
      </c>
      <c r="I45" s="66">
        <v>0.305</v>
      </c>
      <c r="K45" s="58"/>
      <c r="L45" s="209" t="s">
        <v>322</v>
      </c>
      <c r="M45" s="207">
        <v>13.52</v>
      </c>
      <c r="N45" s="207">
        <v>32.217</v>
      </c>
    </row>
    <row r="46" spans="1:14" ht="15" customHeight="1" thickBot="1">
      <c r="A46" s="65">
        <v>1</v>
      </c>
      <c r="B46" s="59" t="s">
        <v>3</v>
      </c>
      <c r="C46" s="66">
        <v>0.081</v>
      </c>
      <c r="D46" s="66">
        <v>0.3182</v>
      </c>
      <c r="F46" s="58">
        <v>2</v>
      </c>
      <c r="G46" s="59" t="s">
        <v>69</v>
      </c>
      <c r="H46" s="66">
        <v>0.001</v>
      </c>
      <c r="I46" s="66">
        <v>0.006</v>
      </c>
      <c r="K46" s="58">
        <v>1</v>
      </c>
      <c r="L46" s="59" t="s">
        <v>339</v>
      </c>
      <c r="M46" s="66">
        <v>0.042</v>
      </c>
      <c r="N46" s="66">
        <v>0.318</v>
      </c>
    </row>
    <row r="47" spans="1:14" ht="15" customHeight="1" thickBot="1">
      <c r="A47" s="65">
        <v>2</v>
      </c>
      <c r="B47" s="59" t="s">
        <v>69</v>
      </c>
      <c r="C47" s="66">
        <v>0.003</v>
      </c>
      <c r="D47" s="66">
        <v>0.0065</v>
      </c>
      <c r="F47" s="58">
        <v>3</v>
      </c>
      <c r="G47" s="59" t="s">
        <v>219</v>
      </c>
      <c r="H47" s="66">
        <v>0.001</v>
      </c>
      <c r="I47" s="66">
        <v>0.003</v>
      </c>
      <c r="K47" s="58">
        <v>2</v>
      </c>
      <c r="L47" s="59" t="s">
        <v>340</v>
      </c>
      <c r="M47" s="66">
        <v>0.003</v>
      </c>
      <c r="N47" s="66">
        <v>0.007</v>
      </c>
    </row>
    <row r="48" spans="1:14" ht="15" customHeight="1" thickBot="1">
      <c r="A48" s="65">
        <v>3</v>
      </c>
      <c r="B48" s="59" t="s">
        <v>219</v>
      </c>
      <c r="C48" s="66">
        <v>0.001</v>
      </c>
      <c r="D48" s="66">
        <v>0.0035</v>
      </c>
      <c r="F48" s="58">
        <v>4</v>
      </c>
      <c r="G48" s="59" t="s">
        <v>323</v>
      </c>
      <c r="H48" s="66">
        <v>0</v>
      </c>
      <c r="I48" s="66">
        <v>0</v>
      </c>
      <c r="K48" s="58">
        <v>3</v>
      </c>
      <c r="L48" s="59" t="s">
        <v>341</v>
      </c>
      <c r="M48" s="66">
        <v>0.001</v>
      </c>
      <c r="N48" s="66">
        <v>0.004</v>
      </c>
    </row>
    <row r="49" spans="1:14" ht="15" customHeight="1" thickBot="1">
      <c r="A49" s="65">
        <v>4</v>
      </c>
      <c r="B49" s="59" t="s">
        <v>323</v>
      </c>
      <c r="C49" s="66">
        <v>0</v>
      </c>
      <c r="D49" s="66">
        <v>2E-06</v>
      </c>
      <c r="F49" s="58">
        <v>5</v>
      </c>
      <c r="G49" s="59" t="s">
        <v>324</v>
      </c>
      <c r="H49" s="66">
        <v>0</v>
      </c>
      <c r="I49" s="66">
        <v>0</v>
      </c>
      <c r="K49" s="58">
        <v>4</v>
      </c>
      <c r="L49" s="59" t="s">
        <v>342</v>
      </c>
      <c r="M49" s="66">
        <v>0</v>
      </c>
      <c r="N49" s="66">
        <v>0</v>
      </c>
    </row>
    <row r="50" spans="1:14" ht="15" customHeight="1" thickBot="1">
      <c r="A50" s="65">
        <v>5</v>
      </c>
      <c r="B50" s="59" t="s">
        <v>324</v>
      </c>
      <c r="C50" s="66">
        <v>0</v>
      </c>
      <c r="D50" s="66">
        <v>3E-06</v>
      </c>
      <c r="F50" s="58">
        <v>6</v>
      </c>
      <c r="G50" s="59" t="s">
        <v>12</v>
      </c>
      <c r="H50" s="66">
        <v>2.459</v>
      </c>
      <c r="I50" s="66">
        <v>3.812</v>
      </c>
      <c r="K50" s="58">
        <v>5</v>
      </c>
      <c r="L50" s="59" t="s">
        <v>324</v>
      </c>
      <c r="M50" s="66">
        <v>0</v>
      </c>
      <c r="N50" s="66">
        <v>0</v>
      </c>
    </row>
    <row r="51" spans="1:14" ht="15" customHeight="1" thickBot="1">
      <c r="A51" s="65">
        <v>6</v>
      </c>
      <c r="B51" s="59" t="s">
        <v>14</v>
      </c>
      <c r="C51" s="66">
        <v>0.293</v>
      </c>
      <c r="D51" s="66">
        <v>0.6192</v>
      </c>
      <c r="F51" s="58">
        <v>7</v>
      </c>
      <c r="G51" s="59" t="s">
        <v>14</v>
      </c>
      <c r="H51" s="66">
        <v>0.397</v>
      </c>
      <c r="I51" s="66">
        <v>0.594</v>
      </c>
      <c r="K51" s="58">
        <v>6</v>
      </c>
      <c r="L51" s="59" t="s">
        <v>343</v>
      </c>
      <c r="M51" s="66">
        <v>0.234</v>
      </c>
      <c r="N51" s="66">
        <v>0.619</v>
      </c>
    </row>
    <row r="52" spans="1:14" ht="15" customHeight="1" thickBot="1">
      <c r="A52" s="65">
        <v>7</v>
      </c>
      <c r="B52" s="59" t="s">
        <v>325</v>
      </c>
      <c r="C52" s="66">
        <v>0</v>
      </c>
      <c r="D52" s="66">
        <v>0.001</v>
      </c>
      <c r="F52" s="58">
        <v>8</v>
      </c>
      <c r="G52" s="59" t="s">
        <v>325</v>
      </c>
      <c r="H52" s="66">
        <v>0</v>
      </c>
      <c r="I52" s="66">
        <v>0.001</v>
      </c>
      <c r="K52" s="58">
        <v>7</v>
      </c>
      <c r="L52" s="59" t="s">
        <v>325</v>
      </c>
      <c r="M52" s="66">
        <v>0</v>
      </c>
      <c r="N52" s="66">
        <v>0.001</v>
      </c>
    </row>
    <row r="53" spans="1:14" ht="15" customHeight="1" thickBot="1">
      <c r="A53" s="65">
        <v>8</v>
      </c>
      <c r="B53" s="59" t="s">
        <v>102</v>
      </c>
      <c r="C53" s="66">
        <v>0</v>
      </c>
      <c r="D53" s="66">
        <v>0.0002</v>
      </c>
      <c r="F53" s="58">
        <v>9</v>
      </c>
      <c r="G53" s="59" t="s">
        <v>102</v>
      </c>
      <c r="H53" s="66">
        <v>0</v>
      </c>
      <c r="I53" s="66">
        <v>0</v>
      </c>
      <c r="K53" s="58">
        <v>8</v>
      </c>
      <c r="L53" s="59" t="s">
        <v>102</v>
      </c>
      <c r="M53" s="66">
        <v>0</v>
      </c>
      <c r="N53" s="66">
        <v>0</v>
      </c>
    </row>
    <row r="54" spans="1:14" ht="15" customHeight="1" thickBot="1">
      <c r="A54" s="65">
        <v>9</v>
      </c>
      <c r="B54" s="59" t="s">
        <v>8</v>
      </c>
      <c r="C54" s="66">
        <v>0.012</v>
      </c>
      <c r="D54" s="66">
        <v>0.0224</v>
      </c>
      <c r="F54" s="58">
        <v>10</v>
      </c>
      <c r="G54" s="59" t="s">
        <v>8</v>
      </c>
      <c r="H54" s="66">
        <v>0.001</v>
      </c>
      <c r="I54" s="66">
        <v>0.021</v>
      </c>
      <c r="K54" s="58">
        <v>9</v>
      </c>
      <c r="L54" s="59" t="s">
        <v>8</v>
      </c>
      <c r="M54" s="66">
        <v>0.007</v>
      </c>
      <c r="N54" s="66">
        <v>0.022</v>
      </c>
    </row>
    <row r="55" spans="1:14" ht="15" customHeight="1" thickBot="1">
      <c r="A55" s="65">
        <v>10</v>
      </c>
      <c r="B55" s="59" t="s">
        <v>266</v>
      </c>
      <c r="C55" s="66">
        <v>0.005</v>
      </c>
      <c r="D55" s="66">
        <v>0.0014</v>
      </c>
      <c r="F55" s="58">
        <v>11</v>
      </c>
      <c r="G55" s="59" t="s">
        <v>209</v>
      </c>
      <c r="H55" s="66">
        <v>0.002</v>
      </c>
      <c r="I55" s="66">
        <v>0.028</v>
      </c>
      <c r="K55" s="58">
        <v>10</v>
      </c>
      <c r="L55" s="59" t="s">
        <v>344</v>
      </c>
      <c r="M55" s="66">
        <v>0.001</v>
      </c>
      <c r="N55" s="66">
        <v>0.001</v>
      </c>
    </row>
    <row r="56" spans="1:14" ht="15" customHeight="1" thickBot="1">
      <c r="A56" s="65">
        <v>11</v>
      </c>
      <c r="B56" s="59" t="s">
        <v>54</v>
      </c>
      <c r="C56" s="66">
        <v>0.013</v>
      </c>
      <c r="D56" s="66">
        <v>0.155</v>
      </c>
      <c r="F56" s="58">
        <v>12</v>
      </c>
      <c r="G56" s="59" t="s">
        <v>42</v>
      </c>
      <c r="H56" s="66">
        <v>0</v>
      </c>
      <c r="I56" s="66">
        <v>0</v>
      </c>
      <c r="K56" s="58">
        <v>11</v>
      </c>
      <c r="L56" s="59" t="s">
        <v>54</v>
      </c>
      <c r="M56" s="66">
        <v>0</v>
      </c>
      <c r="N56" s="66">
        <v>0.155</v>
      </c>
    </row>
    <row r="57" spans="1:14" ht="15" customHeight="1" thickBot="1">
      <c r="A57" s="65">
        <v>12</v>
      </c>
      <c r="B57" s="59" t="s">
        <v>211</v>
      </c>
      <c r="C57" s="66">
        <v>0</v>
      </c>
      <c r="D57" s="66">
        <v>2E-05</v>
      </c>
      <c r="F57" s="58">
        <v>13</v>
      </c>
      <c r="G57" s="59" t="s">
        <v>21</v>
      </c>
      <c r="H57" s="66">
        <v>9.972</v>
      </c>
      <c r="I57" s="66">
        <v>16.091</v>
      </c>
      <c r="K57" s="58">
        <v>12</v>
      </c>
      <c r="L57" s="59" t="s">
        <v>211</v>
      </c>
      <c r="M57" s="66">
        <v>0</v>
      </c>
      <c r="N57" s="66">
        <v>0</v>
      </c>
    </row>
    <row r="58" spans="1:14" ht="15" customHeight="1" thickBot="1">
      <c r="A58" s="65">
        <v>13</v>
      </c>
      <c r="B58" s="59" t="s">
        <v>51</v>
      </c>
      <c r="C58" s="66">
        <v>0.011</v>
      </c>
      <c r="D58" s="66">
        <v>0.0456</v>
      </c>
      <c r="F58" s="58">
        <v>14</v>
      </c>
      <c r="G58" s="59" t="s">
        <v>266</v>
      </c>
      <c r="H58" s="66">
        <v>0</v>
      </c>
      <c r="I58" s="66">
        <v>0.001</v>
      </c>
      <c r="K58" s="58">
        <v>13</v>
      </c>
      <c r="L58" s="59" t="s">
        <v>51</v>
      </c>
      <c r="M58" s="66">
        <v>0.011</v>
      </c>
      <c r="N58" s="66">
        <v>0.046</v>
      </c>
    </row>
    <row r="59" spans="1:14" ht="15" customHeight="1" thickBot="1">
      <c r="A59" s="65">
        <v>14</v>
      </c>
      <c r="B59" s="59" t="s">
        <v>56</v>
      </c>
      <c r="C59" s="66">
        <v>0</v>
      </c>
      <c r="D59" s="66">
        <v>0.001</v>
      </c>
      <c r="F59" s="58">
        <v>15</v>
      </c>
      <c r="G59" s="59" t="s">
        <v>54</v>
      </c>
      <c r="H59" s="66">
        <v>0</v>
      </c>
      <c r="I59" s="66">
        <v>0.149</v>
      </c>
      <c r="K59" s="58">
        <v>14</v>
      </c>
      <c r="L59" s="59" t="s">
        <v>56</v>
      </c>
      <c r="M59" s="66">
        <v>0</v>
      </c>
      <c r="N59" s="66">
        <v>0.001</v>
      </c>
    </row>
    <row r="60" spans="1:14" ht="15" customHeight="1" thickBot="1">
      <c r="A60" s="65">
        <v>15</v>
      </c>
      <c r="B60" s="59" t="s">
        <v>29</v>
      </c>
      <c r="C60" s="66">
        <v>0</v>
      </c>
      <c r="D60" s="66">
        <v>0.00017</v>
      </c>
      <c r="F60" s="58">
        <v>16</v>
      </c>
      <c r="G60" s="59" t="s">
        <v>211</v>
      </c>
      <c r="H60" s="66">
        <v>0</v>
      </c>
      <c r="I60" s="66">
        <v>0</v>
      </c>
      <c r="K60" s="58">
        <v>15</v>
      </c>
      <c r="L60" s="59" t="s">
        <v>29</v>
      </c>
      <c r="M60" s="66">
        <v>0</v>
      </c>
      <c r="N60" s="66">
        <v>0</v>
      </c>
    </row>
    <row r="61" spans="1:14" ht="15" customHeight="1" thickBot="1">
      <c r="A61" s="65">
        <v>16</v>
      </c>
      <c r="B61" s="59" t="s">
        <v>31</v>
      </c>
      <c r="C61" s="66">
        <v>0.001</v>
      </c>
      <c r="D61" s="66">
        <v>0.001</v>
      </c>
      <c r="F61" s="58">
        <v>17</v>
      </c>
      <c r="G61" s="59" t="s">
        <v>51</v>
      </c>
      <c r="H61" s="66">
        <v>0.011</v>
      </c>
      <c r="I61" s="66">
        <v>0.044</v>
      </c>
      <c r="K61" s="58">
        <v>16</v>
      </c>
      <c r="L61" s="59" t="s">
        <v>31</v>
      </c>
      <c r="M61" s="66">
        <v>0</v>
      </c>
      <c r="N61" s="66">
        <v>0.001</v>
      </c>
    </row>
    <row r="62" spans="1:14" ht="15" customHeight="1" thickBot="1">
      <c r="A62" s="65">
        <v>17</v>
      </c>
      <c r="B62" s="59" t="s">
        <v>326</v>
      </c>
      <c r="C62" s="66">
        <v>0.001</v>
      </c>
      <c r="D62" s="66">
        <v>0.0048</v>
      </c>
      <c r="F62" s="58">
        <v>18</v>
      </c>
      <c r="G62" s="59" t="s">
        <v>56</v>
      </c>
      <c r="H62" s="66">
        <v>0</v>
      </c>
      <c r="I62" s="66">
        <v>0.001</v>
      </c>
      <c r="K62" s="58">
        <v>17</v>
      </c>
      <c r="L62" s="59" t="s">
        <v>326</v>
      </c>
      <c r="M62" s="66">
        <v>0.001</v>
      </c>
      <c r="N62" s="66">
        <v>0.005</v>
      </c>
    </row>
    <row r="63" spans="1:14" ht="15" customHeight="1" thickBot="1">
      <c r="A63" s="65">
        <v>18</v>
      </c>
      <c r="B63" s="59" t="s">
        <v>327</v>
      </c>
      <c r="C63" s="66">
        <v>0</v>
      </c>
      <c r="D63" s="66">
        <v>0.0027</v>
      </c>
      <c r="F63" s="58">
        <v>19</v>
      </c>
      <c r="G63" s="59" t="s">
        <v>29</v>
      </c>
      <c r="H63" s="66">
        <v>0</v>
      </c>
      <c r="I63" s="66">
        <v>0</v>
      </c>
      <c r="K63" s="58">
        <v>18</v>
      </c>
      <c r="L63" s="59" t="s">
        <v>327</v>
      </c>
      <c r="M63" s="66">
        <v>0</v>
      </c>
      <c r="N63" s="66">
        <v>0.003</v>
      </c>
    </row>
    <row r="64" spans="1:14" ht="15" customHeight="1" thickBot="1">
      <c r="A64" s="65">
        <v>19</v>
      </c>
      <c r="B64" s="59" t="s">
        <v>328</v>
      </c>
      <c r="C64" s="66">
        <v>0</v>
      </c>
      <c r="D64" s="66"/>
      <c r="F64" s="58">
        <v>20</v>
      </c>
      <c r="G64" s="59" t="s">
        <v>31</v>
      </c>
      <c r="H64" s="66">
        <v>0</v>
      </c>
      <c r="I64" s="66">
        <v>0.001</v>
      </c>
      <c r="K64" s="58">
        <v>19</v>
      </c>
      <c r="L64" s="59" t="s">
        <v>345</v>
      </c>
      <c r="M64" s="66">
        <v>0</v>
      </c>
      <c r="N64" s="66">
        <v>0</v>
      </c>
    </row>
    <row r="65" spans="1:14" ht="15" customHeight="1" thickBot="1">
      <c r="A65" s="65">
        <v>20</v>
      </c>
      <c r="B65" s="59" t="s">
        <v>329</v>
      </c>
      <c r="C65" s="66">
        <v>0.01</v>
      </c>
      <c r="D65" s="66">
        <v>0.1148</v>
      </c>
      <c r="F65" s="58">
        <v>21</v>
      </c>
      <c r="G65" s="59" t="s">
        <v>326</v>
      </c>
      <c r="H65" s="66">
        <v>0.001</v>
      </c>
      <c r="I65" s="66">
        <v>0.005</v>
      </c>
      <c r="K65" s="58">
        <v>20</v>
      </c>
      <c r="L65" s="59" t="s">
        <v>346</v>
      </c>
      <c r="M65" s="66">
        <v>0</v>
      </c>
      <c r="N65" s="66">
        <v>0.115</v>
      </c>
    </row>
    <row r="66" spans="1:14" ht="15" customHeight="1" thickBot="1">
      <c r="A66" s="65">
        <v>21</v>
      </c>
      <c r="B66" s="59" t="s">
        <v>330</v>
      </c>
      <c r="C66" s="66">
        <v>1.078</v>
      </c>
      <c r="D66" s="66">
        <v>2.9982</v>
      </c>
      <c r="F66" s="58">
        <v>22</v>
      </c>
      <c r="G66" s="59" t="s">
        <v>327</v>
      </c>
      <c r="H66" s="66">
        <v>0</v>
      </c>
      <c r="I66" s="66">
        <v>0.003</v>
      </c>
      <c r="K66" s="58">
        <v>21</v>
      </c>
      <c r="L66" s="59" t="s">
        <v>347</v>
      </c>
      <c r="M66" s="66">
        <v>0.031</v>
      </c>
      <c r="N66" s="66">
        <v>2.998</v>
      </c>
    </row>
    <row r="67" spans="1:14" ht="15" customHeight="1" thickBot="1">
      <c r="A67" s="65">
        <v>22</v>
      </c>
      <c r="B67" s="59" t="s">
        <v>306</v>
      </c>
      <c r="C67" s="66">
        <v>0.001</v>
      </c>
      <c r="D67" s="66">
        <v>0.0024</v>
      </c>
      <c r="F67" s="58">
        <v>23</v>
      </c>
      <c r="G67" s="59" t="s">
        <v>328</v>
      </c>
      <c r="H67" s="66">
        <v>0</v>
      </c>
      <c r="I67" s="66"/>
      <c r="K67" s="58">
        <v>22</v>
      </c>
      <c r="L67" s="59" t="s">
        <v>306</v>
      </c>
      <c r="M67" s="66">
        <v>0</v>
      </c>
      <c r="N67" s="66">
        <v>0.002</v>
      </c>
    </row>
    <row r="68" spans="1:14" ht="15" customHeight="1" thickBot="1">
      <c r="A68" s="65">
        <v>23</v>
      </c>
      <c r="B68" s="59" t="s">
        <v>97</v>
      </c>
      <c r="C68" s="66">
        <v>0.083</v>
      </c>
      <c r="D68" s="66">
        <v>0.2915</v>
      </c>
      <c r="F68" s="58">
        <v>24</v>
      </c>
      <c r="G68" s="59" t="s">
        <v>329</v>
      </c>
      <c r="H68" s="66">
        <v>0</v>
      </c>
      <c r="I68" s="66">
        <v>0.11</v>
      </c>
      <c r="K68" s="58">
        <v>23</v>
      </c>
      <c r="L68" s="59" t="s">
        <v>97</v>
      </c>
      <c r="M68" s="66">
        <v>0.005</v>
      </c>
      <c r="N68" s="66">
        <v>0.292</v>
      </c>
    </row>
    <row r="69" spans="1:14" ht="15" customHeight="1" thickBot="1">
      <c r="A69" s="65">
        <v>24</v>
      </c>
      <c r="B69" s="59" t="s">
        <v>319</v>
      </c>
      <c r="C69" s="66">
        <v>3.247</v>
      </c>
      <c r="D69" s="66">
        <v>6.8155</v>
      </c>
      <c r="F69" s="58">
        <v>25</v>
      </c>
      <c r="G69" s="59" t="s">
        <v>330</v>
      </c>
      <c r="H69" s="66">
        <v>0.693</v>
      </c>
      <c r="I69" s="66">
        <v>2.875</v>
      </c>
      <c r="K69" s="58">
        <v>24</v>
      </c>
      <c r="L69" s="59" t="s">
        <v>319</v>
      </c>
      <c r="M69" s="66">
        <v>5.942</v>
      </c>
      <c r="N69" s="66">
        <v>6.816</v>
      </c>
    </row>
    <row r="70" spans="1:14" ht="15" customHeight="1" thickBot="1">
      <c r="A70" s="65">
        <v>25</v>
      </c>
      <c r="B70" s="59" t="s">
        <v>331</v>
      </c>
      <c r="C70" s="66">
        <v>0</v>
      </c>
      <c r="D70" s="66">
        <v>1E-06</v>
      </c>
      <c r="F70" s="58">
        <v>26</v>
      </c>
      <c r="G70" s="59" t="s">
        <v>306</v>
      </c>
      <c r="H70" s="66">
        <v>0</v>
      </c>
      <c r="I70" s="66">
        <v>0.002</v>
      </c>
      <c r="K70" s="58">
        <v>25</v>
      </c>
      <c r="L70" s="59" t="s">
        <v>331</v>
      </c>
      <c r="M70" s="66">
        <v>0</v>
      </c>
      <c r="N70" s="66">
        <v>0</v>
      </c>
    </row>
    <row r="71" spans="1:14" ht="15" customHeight="1" thickBot="1">
      <c r="A71" s="65">
        <v>26</v>
      </c>
      <c r="B71" s="59" t="s">
        <v>98</v>
      </c>
      <c r="C71" s="66">
        <v>0.009</v>
      </c>
      <c r="D71" s="66">
        <v>0.0092</v>
      </c>
      <c r="F71" s="58">
        <v>27</v>
      </c>
      <c r="G71" s="59" t="s">
        <v>97</v>
      </c>
      <c r="H71" s="66">
        <v>0.017</v>
      </c>
      <c r="I71" s="66">
        <v>0.28</v>
      </c>
      <c r="K71" s="58">
        <v>26</v>
      </c>
      <c r="L71" s="59" t="s">
        <v>98</v>
      </c>
      <c r="M71" s="66">
        <v>0.003</v>
      </c>
      <c r="N71" s="66">
        <v>0.009</v>
      </c>
    </row>
    <row r="72" spans="1:14" ht="15" customHeight="1" thickBot="1">
      <c r="A72" s="65">
        <v>27</v>
      </c>
      <c r="B72" s="59" t="s">
        <v>99</v>
      </c>
      <c r="C72" s="66">
        <v>0</v>
      </c>
      <c r="D72" s="66">
        <v>0.0178</v>
      </c>
      <c r="F72" s="58">
        <v>28</v>
      </c>
      <c r="G72" s="59" t="s">
        <v>319</v>
      </c>
      <c r="H72" s="66">
        <v>5.673</v>
      </c>
      <c r="I72" s="66">
        <v>6.535</v>
      </c>
      <c r="K72" s="58">
        <v>27</v>
      </c>
      <c r="L72" s="59" t="s">
        <v>99</v>
      </c>
      <c r="M72" s="66">
        <v>0</v>
      </c>
      <c r="N72" s="66">
        <v>0.018</v>
      </c>
    </row>
    <row r="73" spans="1:9" ht="15" customHeight="1" thickBot="1">
      <c r="A73" s="65">
        <v>28</v>
      </c>
      <c r="B73" s="59" t="s">
        <v>332</v>
      </c>
      <c r="C73" s="66">
        <v>0.016</v>
      </c>
      <c r="D73" s="66">
        <v>0.0296</v>
      </c>
      <c r="F73" s="58">
        <v>29</v>
      </c>
      <c r="G73" s="59" t="s">
        <v>331</v>
      </c>
      <c r="H73" s="66">
        <v>0</v>
      </c>
      <c r="I73" s="66">
        <v>0</v>
      </c>
    </row>
    <row r="74" spans="1:9" ht="15" customHeight="1" thickBot="1">
      <c r="A74" s="65">
        <v>29</v>
      </c>
      <c r="B74" s="59" t="s">
        <v>333</v>
      </c>
      <c r="C74" s="66">
        <v>0</v>
      </c>
      <c r="D74" s="66">
        <v>3E-05</v>
      </c>
      <c r="F74" s="58">
        <v>30</v>
      </c>
      <c r="G74" s="59" t="s">
        <v>98</v>
      </c>
      <c r="H74" s="66">
        <v>0.002</v>
      </c>
      <c r="I74" s="66">
        <v>0.009</v>
      </c>
    </row>
    <row r="75" spans="1:9" ht="15" customHeight="1" thickBot="1">
      <c r="A75" s="65">
        <v>30</v>
      </c>
      <c r="B75" s="59" t="s">
        <v>334</v>
      </c>
      <c r="C75" s="66">
        <v>7.912</v>
      </c>
      <c r="D75" s="66">
        <v>16.7802</v>
      </c>
      <c r="F75" s="58">
        <v>31</v>
      </c>
      <c r="G75" s="59" t="s">
        <v>99</v>
      </c>
      <c r="H75" s="66">
        <v>0.001</v>
      </c>
      <c r="I75" s="66">
        <v>0.017</v>
      </c>
    </row>
    <row r="76" spans="1:4" ht="15" customHeight="1" thickBot="1">
      <c r="A76" s="65">
        <v>31</v>
      </c>
      <c r="B76" s="59" t="s">
        <v>335</v>
      </c>
      <c r="C76" s="66">
        <v>1.873</v>
      </c>
      <c r="D76" s="66">
        <v>3.9753</v>
      </c>
    </row>
  </sheetData>
  <sheetProtection/>
  <mergeCells count="24">
    <mergeCell ref="N40:N43"/>
    <mergeCell ref="D25:D27"/>
    <mergeCell ref="F40:F43"/>
    <mergeCell ref="G40:G43"/>
    <mergeCell ref="H40:H43"/>
    <mergeCell ref="L40:L44"/>
    <mergeCell ref="M40:M43"/>
    <mergeCell ref="A25:A28"/>
    <mergeCell ref="B25:B28"/>
    <mergeCell ref="C25:C27"/>
    <mergeCell ref="A40:A44"/>
    <mergeCell ref="B40:B44"/>
    <mergeCell ref="C40:C43"/>
    <mergeCell ref="F39:I39"/>
    <mergeCell ref="K39:N39"/>
    <mergeCell ref="A3:A6"/>
    <mergeCell ref="B3:B6"/>
    <mergeCell ref="C3:C5"/>
    <mergeCell ref="E3:E5"/>
    <mergeCell ref="D3:D5"/>
    <mergeCell ref="K40:K44"/>
    <mergeCell ref="F3:F5"/>
    <mergeCell ref="D40:D43"/>
    <mergeCell ref="I40:I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0"/>
  <sheetViews>
    <sheetView zoomScalePageLayoutView="0" workbookViewId="0" topLeftCell="A1">
      <selection activeCell="A1" sqref="A1:C190"/>
    </sheetView>
  </sheetViews>
  <sheetFormatPr defaultColWidth="9.125" defaultRowHeight="12.75"/>
  <cols>
    <col min="1" max="1" width="6.125" style="28" customWidth="1"/>
    <col min="2" max="2" width="50.50390625" style="28" customWidth="1"/>
    <col min="3" max="3" width="27.875" style="28" customWidth="1"/>
    <col min="4" max="16384" width="9.125" style="28" customWidth="1"/>
  </cols>
  <sheetData>
    <row r="1" ht="12.75">
      <c r="B1" s="60" t="s">
        <v>114</v>
      </c>
    </row>
    <row r="2" ht="13.5" thickBot="1"/>
    <row r="3" spans="1:3" ht="12.75">
      <c r="A3" s="61" t="s">
        <v>70</v>
      </c>
      <c r="B3" s="62" t="s">
        <v>86</v>
      </c>
      <c r="C3" s="62" t="s">
        <v>88</v>
      </c>
    </row>
    <row r="4" spans="1:3" ht="12.75">
      <c r="A4" s="63" t="s">
        <v>85</v>
      </c>
      <c r="B4" s="64" t="s">
        <v>87</v>
      </c>
      <c r="C4" s="64" t="s">
        <v>89</v>
      </c>
    </row>
    <row r="5" spans="1:3" ht="12.75">
      <c r="A5" s="56"/>
      <c r="B5" s="57"/>
      <c r="C5" s="64" t="s">
        <v>90</v>
      </c>
    </row>
    <row r="6" spans="1:3" ht="13.5" thickBot="1">
      <c r="A6" s="58"/>
      <c r="B6" s="59"/>
      <c r="C6" s="59"/>
    </row>
    <row r="7" spans="1:3" ht="13.5" thickBot="1">
      <c r="A7" s="65"/>
      <c r="B7" s="66">
        <v>2</v>
      </c>
      <c r="C7" s="66">
        <v>4</v>
      </c>
    </row>
    <row r="8" spans="1:3" ht="13.5" thickBot="1">
      <c r="A8" s="65">
        <v>1</v>
      </c>
      <c r="B8" s="67" t="s">
        <v>91</v>
      </c>
      <c r="C8" s="68">
        <v>0.06414</v>
      </c>
    </row>
    <row r="9" spans="1:3" ht="13.5" thickBot="1">
      <c r="A9" s="65">
        <v>2</v>
      </c>
      <c r="B9" s="67" t="s">
        <v>92</v>
      </c>
      <c r="C9" s="68">
        <v>0.00721</v>
      </c>
    </row>
    <row r="10" spans="1:3" ht="13.5" thickBot="1">
      <c r="A10" s="65">
        <v>3</v>
      </c>
      <c r="B10" s="67" t="s">
        <v>93</v>
      </c>
      <c r="C10" s="69">
        <v>5.73E-08</v>
      </c>
    </row>
    <row r="11" spans="1:3" ht="18" customHeight="1">
      <c r="A11" s="222">
        <v>4</v>
      </c>
      <c r="B11" s="70" t="s">
        <v>94</v>
      </c>
      <c r="C11" s="224">
        <v>0.00765</v>
      </c>
    </row>
    <row r="12" spans="1:3" ht="15.75" customHeight="1" thickBot="1">
      <c r="A12" s="223"/>
      <c r="B12" s="67" t="s">
        <v>95</v>
      </c>
      <c r="C12" s="225"/>
    </row>
    <row r="13" spans="1:3" ht="13.5" thickBot="1">
      <c r="A13" s="65">
        <v>5</v>
      </c>
      <c r="B13" s="67" t="s">
        <v>96</v>
      </c>
      <c r="C13" s="68">
        <v>0.604</v>
      </c>
    </row>
    <row r="14" spans="1:3" ht="13.5" thickBot="1">
      <c r="A14" s="65">
        <v>6</v>
      </c>
      <c r="B14" s="67" t="s">
        <v>97</v>
      </c>
      <c r="C14" s="68">
        <v>1.0508</v>
      </c>
    </row>
    <row r="15" spans="1:3" ht="13.5" thickBot="1">
      <c r="A15" s="65">
        <v>7</v>
      </c>
      <c r="B15" s="67" t="s">
        <v>98</v>
      </c>
      <c r="C15" s="68">
        <v>0.08728</v>
      </c>
    </row>
    <row r="16" spans="1:3" ht="13.5" thickBot="1">
      <c r="A16" s="65">
        <v>8</v>
      </c>
      <c r="B16" s="67" t="s">
        <v>99</v>
      </c>
      <c r="C16" s="68">
        <v>0.12</v>
      </c>
    </row>
    <row r="17" spans="1:3" ht="13.5" thickBot="1">
      <c r="A17" s="65">
        <v>9</v>
      </c>
      <c r="B17" s="67" t="s">
        <v>100</v>
      </c>
      <c r="C17" s="68">
        <v>0.02116</v>
      </c>
    </row>
    <row r="18" spans="1:3" ht="13.5" thickBot="1">
      <c r="A18" s="65">
        <v>10</v>
      </c>
      <c r="B18" s="67" t="s">
        <v>101</v>
      </c>
      <c r="C18" s="68">
        <v>0.05857</v>
      </c>
    </row>
    <row r="19" spans="1:3" ht="13.5" thickBot="1">
      <c r="A19" s="65">
        <v>11</v>
      </c>
      <c r="B19" s="67" t="s">
        <v>102</v>
      </c>
      <c r="C19" s="68">
        <v>0.0001201</v>
      </c>
    </row>
    <row r="20" spans="1:3" ht="13.5" thickBot="1">
      <c r="A20" s="65">
        <v>12</v>
      </c>
      <c r="B20" s="67" t="s">
        <v>103</v>
      </c>
      <c r="C20" s="68">
        <v>0.0206001</v>
      </c>
    </row>
    <row r="21" spans="1:3" ht="13.5" thickBot="1">
      <c r="A21" s="65">
        <v>13</v>
      </c>
      <c r="B21" s="67" t="s">
        <v>104</v>
      </c>
      <c r="C21" s="68">
        <v>0.1045</v>
      </c>
    </row>
    <row r="22" spans="1:3" ht="13.5" thickBot="1">
      <c r="A22" s="65">
        <v>14</v>
      </c>
      <c r="B22" s="67" t="s">
        <v>105</v>
      </c>
      <c r="C22" s="68">
        <v>0.005178</v>
      </c>
    </row>
    <row r="23" spans="1:3" ht="13.5" thickBot="1">
      <c r="A23" s="65">
        <v>15</v>
      </c>
      <c r="B23" s="67" t="s">
        <v>106</v>
      </c>
      <c r="C23" s="68">
        <v>0.003132</v>
      </c>
    </row>
    <row r="24" spans="1:3" ht="13.5" thickBot="1">
      <c r="A24" s="65">
        <v>16</v>
      </c>
      <c r="B24" s="67" t="s">
        <v>107</v>
      </c>
      <c r="C24" s="68">
        <v>0.001795</v>
      </c>
    </row>
    <row r="25" spans="1:3" ht="13.5" thickBot="1">
      <c r="A25" s="65">
        <v>17</v>
      </c>
      <c r="B25" s="67" t="s">
        <v>108</v>
      </c>
      <c r="C25" s="68">
        <v>0.0235</v>
      </c>
    </row>
    <row r="26" spans="1:3" ht="13.5" thickBot="1">
      <c r="A26" s="65">
        <v>18</v>
      </c>
      <c r="B26" s="67" t="s">
        <v>109</v>
      </c>
      <c r="C26" s="68">
        <v>0.0185</v>
      </c>
    </row>
    <row r="27" spans="1:3" ht="13.5" thickBot="1">
      <c r="A27" s="65">
        <v>19</v>
      </c>
      <c r="B27" s="67" t="s">
        <v>110</v>
      </c>
      <c r="C27" s="68">
        <v>0.004</v>
      </c>
    </row>
    <row r="28" spans="1:3" ht="13.5" thickBot="1">
      <c r="A28" s="65">
        <v>20</v>
      </c>
      <c r="B28" s="67" t="s">
        <v>111</v>
      </c>
      <c r="C28" s="68">
        <v>0.0034</v>
      </c>
    </row>
    <row r="29" spans="1:3" ht="13.5" thickBot="1">
      <c r="A29" s="65">
        <v>21</v>
      </c>
      <c r="B29" s="67" t="s">
        <v>112</v>
      </c>
      <c r="C29" s="68">
        <v>0.01491</v>
      </c>
    </row>
    <row r="30" spans="1:3" ht="13.5" thickBot="1">
      <c r="A30" s="65">
        <v>22</v>
      </c>
      <c r="B30" s="67" t="s">
        <v>113</v>
      </c>
      <c r="C30" s="68">
        <v>0.0161</v>
      </c>
    </row>
    <row r="31" spans="1:3" ht="13.5" thickBot="1">
      <c r="A31" s="65">
        <v>23</v>
      </c>
      <c r="B31" s="67" t="s">
        <v>57</v>
      </c>
      <c r="C31" s="68">
        <v>0.0435</v>
      </c>
    </row>
    <row r="32" spans="1:3" ht="31.5" customHeight="1" thickBot="1">
      <c r="A32" s="226" t="s">
        <v>252</v>
      </c>
      <c r="B32" s="227"/>
      <c r="C32" s="72">
        <v>2.2800453</v>
      </c>
    </row>
    <row r="34" ht="13.5" thickBot="1">
      <c r="B34" s="60" t="s">
        <v>115</v>
      </c>
    </row>
    <row r="35" spans="1:3" ht="12.75">
      <c r="A35" s="73" t="s">
        <v>70</v>
      </c>
      <c r="B35" s="228" t="s">
        <v>116</v>
      </c>
      <c r="C35" s="230" t="s">
        <v>253</v>
      </c>
    </row>
    <row r="36" spans="1:3" ht="13.5" thickBot="1">
      <c r="A36" s="74" t="s">
        <v>85</v>
      </c>
      <c r="B36" s="229"/>
      <c r="C36" s="231"/>
    </row>
    <row r="37" spans="1:3" ht="13.5" thickBot="1">
      <c r="A37" s="74">
        <v>1</v>
      </c>
      <c r="B37" s="72">
        <v>3</v>
      </c>
      <c r="C37" s="72">
        <v>4</v>
      </c>
    </row>
    <row r="38" spans="1:3" ht="13.5" thickBot="1">
      <c r="A38" s="74">
        <v>1</v>
      </c>
      <c r="B38" s="75" t="s">
        <v>91</v>
      </c>
      <c r="C38" s="68">
        <v>0.09546</v>
      </c>
    </row>
    <row r="39" spans="1:3" ht="13.5" thickBot="1">
      <c r="A39" s="74">
        <v>2</v>
      </c>
      <c r="B39" s="75" t="s">
        <v>69</v>
      </c>
      <c r="C39" s="68">
        <v>0.006385</v>
      </c>
    </row>
    <row r="40" spans="1:3" ht="13.5" thickBot="1">
      <c r="A40" s="74">
        <v>3</v>
      </c>
      <c r="B40" s="75" t="s">
        <v>92</v>
      </c>
      <c r="C40" s="68">
        <v>0.17728</v>
      </c>
    </row>
    <row r="41" spans="1:3" ht="13.5" thickBot="1">
      <c r="A41" s="74">
        <v>4</v>
      </c>
      <c r="B41" s="75" t="s">
        <v>117</v>
      </c>
      <c r="C41" s="68" t="s">
        <v>118</v>
      </c>
    </row>
    <row r="42" spans="1:3" ht="13.5" thickBot="1">
      <c r="A42" s="74">
        <v>5</v>
      </c>
      <c r="B42" s="75" t="s">
        <v>57</v>
      </c>
      <c r="C42" s="68">
        <v>0.0397</v>
      </c>
    </row>
    <row r="43" spans="1:3" ht="13.5" thickBot="1">
      <c r="A43" s="74">
        <v>6</v>
      </c>
      <c r="B43" s="75" t="s">
        <v>119</v>
      </c>
      <c r="C43" s="68">
        <v>9.407E-07</v>
      </c>
    </row>
    <row r="44" spans="1:3" ht="13.5" thickBot="1">
      <c r="A44" s="74">
        <v>7</v>
      </c>
      <c r="B44" s="75" t="s">
        <v>120</v>
      </c>
      <c r="C44" s="68">
        <v>0.01388</v>
      </c>
    </row>
    <row r="45" spans="1:3" ht="13.5" thickBot="1">
      <c r="A45" s="74">
        <v>8</v>
      </c>
      <c r="B45" s="75" t="s">
        <v>121</v>
      </c>
      <c r="C45" s="68">
        <v>0.015</v>
      </c>
    </row>
    <row r="46" spans="1:3" ht="13.5" thickBot="1">
      <c r="A46" s="74">
        <v>9</v>
      </c>
      <c r="B46" s="75" t="s">
        <v>110</v>
      </c>
      <c r="C46" s="68">
        <v>0.0037</v>
      </c>
    </row>
    <row r="47" spans="1:3" ht="13.5" thickBot="1">
      <c r="A47" s="74">
        <v>10</v>
      </c>
      <c r="B47" s="75" t="s">
        <v>122</v>
      </c>
      <c r="C47" s="68">
        <v>0.022</v>
      </c>
    </row>
    <row r="48" spans="1:3" ht="13.5" thickBot="1">
      <c r="A48" s="74">
        <v>11</v>
      </c>
      <c r="B48" s="75" t="s">
        <v>109</v>
      </c>
      <c r="C48" s="68">
        <v>0.0172</v>
      </c>
    </row>
    <row r="49" spans="1:3" ht="13.5" thickBot="1">
      <c r="A49" s="74">
        <v>12</v>
      </c>
      <c r="B49" s="75" t="s">
        <v>111</v>
      </c>
      <c r="C49" s="68">
        <v>0.00324</v>
      </c>
    </row>
    <row r="50" spans="1:3" ht="13.5" thickBot="1">
      <c r="A50" s="74">
        <v>13</v>
      </c>
      <c r="B50" s="75" t="s">
        <v>123</v>
      </c>
      <c r="C50" s="68" t="s">
        <v>118</v>
      </c>
    </row>
    <row r="51" spans="1:3" ht="13.5" thickBot="1">
      <c r="A51" s="74">
        <v>14</v>
      </c>
      <c r="B51" s="75" t="s">
        <v>124</v>
      </c>
      <c r="C51" s="68">
        <v>0.00855</v>
      </c>
    </row>
    <row r="52" spans="1:3" ht="13.5" thickBot="1">
      <c r="A52" s="74">
        <v>15</v>
      </c>
      <c r="B52" s="75" t="s">
        <v>96</v>
      </c>
      <c r="C52" s="68">
        <v>0.6058</v>
      </c>
    </row>
    <row r="53" spans="1:3" ht="13.5" thickBot="1">
      <c r="A53" s="74">
        <v>16</v>
      </c>
      <c r="B53" s="75" t="s">
        <v>107</v>
      </c>
      <c r="C53" s="68">
        <v>0.002266</v>
      </c>
    </row>
    <row r="54" spans="1:3" ht="13.5" thickBot="1">
      <c r="A54" s="74">
        <v>17</v>
      </c>
      <c r="B54" s="75" t="s">
        <v>125</v>
      </c>
      <c r="C54" s="68">
        <v>0.00264</v>
      </c>
    </row>
    <row r="55" spans="1:3" ht="13.5" thickBot="1">
      <c r="A55" s="74">
        <v>18</v>
      </c>
      <c r="B55" s="75" t="s">
        <v>97</v>
      </c>
      <c r="C55" s="68">
        <v>1.30012</v>
      </c>
    </row>
    <row r="56" spans="1:3" ht="13.5" thickBot="1">
      <c r="A56" s="76">
        <v>19</v>
      </c>
      <c r="B56" s="75" t="s">
        <v>98</v>
      </c>
      <c r="C56" s="68">
        <v>0.08902</v>
      </c>
    </row>
    <row r="57" spans="1:3" ht="13.5" thickBot="1">
      <c r="A57" s="74">
        <v>20</v>
      </c>
      <c r="B57" s="75" t="s">
        <v>99</v>
      </c>
      <c r="C57" s="68">
        <v>0.1366</v>
      </c>
    </row>
    <row r="58" spans="1:3" ht="13.5" thickBot="1">
      <c r="A58" s="74">
        <v>21</v>
      </c>
      <c r="B58" s="75" t="s">
        <v>100</v>
      </c>
      <c r="C58" s="68">
        <v>0.02523</v>
      </c>
    </row>
    <row r="59" spans="1:3" ht="13.5" thickBot="1">
      <c r="A59" s="74">
        <v>22</v>
      </c>
      <c r="B59" s="75" t="s">
        <v>101</v>
      </c>
      <c r="C59" s="68">
        <v>1.10718</v>
      </c>
    </row>
    <row r="60" spans="1:3" ht="13.5" thickBot="1">
      <c r="A60" s="74">
        <v>23</v>
      </c>
      <c r="B60" s="75" t="s">
        <v>102</v>
      </c>
      <c r="C60" s="68">
        <v>7.5E-06</v>
      </c>
    </row>
    <row r="61" spans="1:3" ht="13.5" thickBot="1">
      <c r="A61" s="74">
        <v>24</v>
      </c>
      <c r="B61" s="75" t="s">
        <v>126</v>
      </c>
      <c r="C61" s="68">
        <v>0.0116</v>
      </c>
    </row>
    <row r="62" spans="1:3" ht="13.5" thickBot="1">
      <c r="A62" s="74">
        <v>25</v>
      </c>
      <c r="B62" s="75" t="s">
        <v>42</v>
      </c>
      <c r="C62" s="68">
        <v>7.4E-06</v>
      </c>
    </row>
    <row r="63" spans="1:3" ht="13.5" thickBot="1">
      <c r="A63" s="74">
        <v>26</v>
      </c>
      <c r="B63" s="75" t="s">
        <v>104</v>
      </c>
      <c r="C63" s="68">
        <v>2.3234</v>
      </c>
    </row>
    <row r="64" spans="1:3" ht="13.5" thickBot="1">
      <c r="A64" s="74">
        <v>27</v>
      </c>
      <c r="B64" s="75" t="s">
        <v>106</v>
      </c>
      <c r="C64" s="68">
        <v>0.00173</v>
      </c>
    </row>
    <row r="65" spans="1:3" ht="13.5" thickBot="1">
      <c r="A65" s="74">
        <v>28</v>
      </c>
      <c r="B65" s="75" t="s">
        <v>31</v>
      </c>
      <c r="C65" s="68" t="s">
        <v>118</v>
      </c>
    </row>
    <row r="66" spans="1:3" ht="13.5" thickBot="1">
      <c r="A66" s="74">
        <v>29</v>
      </c>
      <c r="B66" s="75" t="s">
        <v>127</v>
      </c>
      <c r="C66" s="68">
        <v>2.8358</v>
      </c>
    </row>
    <row r="67" spans="1:3" ht="13.5" thickBot="1">
      <c r="A67" s="74">
        <v>30</v>
      </c>
      <c r="B67" s="75" t="s">
        <v>128</v>
      </c>
      <c r="C67" s="68">
        <v>1.25E-05</v>
      </c>
    </row>
    <row r="68" spans="1:3" ht="13.5" thickBot="1">
      <c r="A68" s="74">
        <v>31</v>
      </c>
      <c r="B68" s="75" t="s">
        <v>129</v>
      </c>
      <c r="C68" s="68">
        <v>4E-05</v>
      </c>
    </row>
    <row r="69" spans="1:3" ht="18" customHeight="1">
      <c r="A69" s="230"/>
      <c r="B69" s="232" t="s">
        <v>130</v>
      </c>
      <c r="C69" s="230">
        <v>8.843849</v>
      </c>
    </row>
    <row r="70" spans="1:3" ht="13.5" customHeight="1" thickBot="1">
      <c r="A70" s="231"/>
      <c r="B70" s="233"/>
      <c r="C70" s="231"/>
    </row>
    <row r="71" spans="1:3" ht="13.5" thickBot="1">
      <c r="A71" s="71"/>
      <c r="B71" s="77" t="s">
        <v>131</v>
      </c>
      <c r="C71" s="72">
        <v>4.6383</v>
      </c>
    </row>
    <row r="72" spans="1:3" ht="14.25" thickBot="1">
      <c r="A72" s="78"/>
      <c r="B72" s="77" t="s">
        <v>132</v>
      </c>
      <c r="C72" s="72">
        <v>4.3552</v>
      </c>
    </row>
    <row r="74" ht="13.5" thickBot="1">
      <c r="B74" s="60" t="s">
        <v>133</v>
      </c>
    </row>
    <row r="75" spans="1:3" ht="12.75">
      <c r="A75" s="73" t="s">
        <v>70</v>
      </c>
      <c r="B75" s="228" t="s">
        <v>116</v>
      </c>
      <c r="C75" s="230" t="s">
        <v>253</v>
      </c>
    </row>
    <row r="76" spans="1:3" ht="13.5" thickBot="1">
      <c r="A76" s="74" t="s">
        <v>85</v>
      </c>
      <c r="B76" s="229"/>
      <c r="C76" s="231"/>
    </row>
    <row r="77" spans="1:3" ht="13.5" thickBot="1">
      <c r="A77" s="74">
        <v>1</v>
      </c>
      <c r="B77" s="72">
        <v>3</v>
      </c>
      <c r="C77" s="72">
        <v>4</v>
      </c>
    </row>
    <row r="78" spans="1:3" ht="13.5" thickBot="1">
      <c r="A78" s="74">
        <v>1</v>
      </c>
      <c r="B78" s="75" t="s">
        <v>91</v>
      </c>
      <c r="C78" s="68">
        <v>0.1309</v>
      </c>
    </row>
    <row r="79" spans="1:3" ht="13.5" thickBot="1">
      <c r="A79" s="74">
        <v>2</v>
      </c>
      <c r="B79" s="75" t="s">
        <v>69</v>
      </c>
      <c r="C79" s="68">
        <v>0.007093</v>
      </c>
    </row>
    <row r="80" spans="1:3" ht="13.5" thickBot="1">
      <c r="A80" s="74">
        <v>3</v>
      </c>
      <c r="B80" s="75" t="s">
        <v>92</v>
      </c>
      <c r="C80" s="68">
        <v>0.47802</v>
      </c>
    </row>
    <row r="81" spans="1:3" ht="13.5" thickBot="1">
      <c r="A81" s="74">
        <v>4</v>
      </c>
      <c r="B81" s="75" t="s">
        <v>117</v>
      </c>
      <c r="C81" s="68">
        <v>0.05</v>
      </c>
    </row>
    <row r="82" spans="1:3" ht="13.5" thickBot="1">
      <c r="A82" s="74">
        <v>5</v>
      </c>
      <c r="B82" s="75" t="s">
        <v>134</v>
      </c>
      <c r="C82" s="68">
        <v>0.02964</v>
      </c>
    </row>
    <row r="83" spans="1:3" ht="13.5" thickBot="1">
      <c r="A83" s="74">
        <v>6</v>
      </c>
      <c r="B83" s="75" t="s">
        <v>119</v>
      </c>
      <c r="C83" s="69">
        <v>3.24E-06</v>
      </c>
    </row>
    <row r="84" spans="1:3" ht="13.5" thickBot="1">
      <c r="A84" s="74">
        <v>7</v>
      </c>
      <c r="B84" s="75" t="s">
        <v>120</v>
      </c>
      <c r="C84" s="68">
        <v>0.00987</v>
      </c>
    </row>
    <row r="85" spans="1:3" ht="13.5" thickBot="1">
      <c r="A85" s="74">
        <v>8</v>
      </c>
      <c r="B85" s="75" t="s">
        <v>121</v>
      </c>
      <c r="C85" s="68">
        <v>0.01085</v>
      </c>
    </row>
    <row r="86" spans="1:3" ht="13.5" thickBot="1">
      <c r="A86" s="74">
        <v>9</v>
      </c>
      <c r="B86" s="75" t="s">
        <v>135</v>
      </c>
      <c r="C86" s="68">
        <v>0.00276</v>
      </c>
    </row>
    <row r="87" spans="1:3" ht="13.5" thickBot="1">
      <c r="A87" s="74">
        <v>10</v>
      </c>
      <c r="B87" s="75" t="s">
        <v>136</v>
      </c>
      <c r="C87" s="68">
        <v>0.01584</v>
      </c>
    </row>
    <row r="88" spans="1:3" ht="13.5" thickBot="1">
      <c r="A88" s="74">
        <v>11</v>
      </c>
      <c r="B88" s="75" t="s">
        <v>137</v>
      </c>
      <c r="C88" s="68">
        <v>0.01239</v>
      </c>
    </row>
    <row r="89" spans="1:3" ht="13.5" thickBot="1">
      <c r="A89" s="74">
        <v>12</v>
      </c>
      <c r="B89" s="75" t="s">
        <v>138</v>
      </c>
      <c r="C89" s="68">
        <v>0.005415</v>
      </c>
    </row>
    <row r="90" spans="1:3" ht="13.5" thickBot="1">
      <c r="A90" s="74">
        <v>13</v>
      </c>
      <c r="B90" s="75" t="s">
        <v>123</v>
      </c>
      <c r="C90" s="68" t="s">
        <v>118</v>
      </c>
    </row>
    <row r="91" spans="1:3" ht="13.5" thickBot="1">
      <c r="A91" s="74">
        <v>14</v>
      </c>
      <c r="B91" s="75" t="s">
        <v>139</v>
      </c>
      <c r="C91" s="68">
        <v>0.0081</v>
      </c>
    </row>
    <row r="92" spans="1:3" ht="13.5" thickBot="1">
      <c r="A92" s="74">
        <v>15</v>
      </c>
      <c r="B92" s="75" t="s">
        <v>96</v>
      </c>
      <c r="C92" s="68">
        <v>0.5956</v>
      </c>
    </row>
    <row r="93" spans="1:3" ht="13.5" thickBot="1">
      <c r="A93" s="74">
        <v>16</v>
      </c>
      <c r="B93" s="75" t="s">
        <v>107</v>
      </c>
      <c r="C93" s="68">
        <v>0.001067</v>
      </c>
    </row>
    <row r="94" spans="1:3" ht="13.5" thickBot="1">
      <c r="A94" s="74">
        <v>17</v>
      </c>
      <c r="B94" s="75" t="s">
        <v>140</v>
      </c>
      <c r="C94" s="68">
        <v>0.005886</v>
      </c>
    </row>
    <row r="95" spans="1:3" ht="13.5" thickBot="1">
      <c r="A95" s="74">
        <v>18</v>
      </c>
      <c r="B95" s="75" t="s">
        <v>97</v>
      </c>
      <c r="C95" s="68">
        <v>1.43604</v>
      </c>
    </row>
    <row r="96" spans="1:3" ht="13.5" thickBot="1">
      <c r="A96" s="76">
        <v>19</v>
      </c>
      <c r="B96" s="75" t="s">
        <v>98</v>
      </c>
      <c r="C96" s="68">
        <v>0.091047</v>
      </c>
    </row>
    <row r="97" spans="1:3" ht="13.5" thickBot="1">
      <c r="A97" s="74">
        <v>20</v>
      </c>
      <c r="B97" s="75" t="s">
        <v>99</v>
      </c>
      <c r="C97" s="68">
        <v>0.1532</v>
      </c>
    </row>
    <row r="98" spans="1:3" ht="13.5" thickBot="1">
      <c r="A98" s="74">
        <v>21</v>
      </c>
      <c r="B98" s="75" t="s">
        <v>100</v>
      </c>
      <c r="C98" s="68">
        <v>0.0716</v>
      </c>
    </row>
    <row r="99" spans="1:3" ht="13.5" thickBot="1">
      <c r="A99" s="74">
        <v>22</v>
      </c>
      <c r="B99" s="75" t="s">
        <v>101</v>
      </c>
      <c r="C99" s="68">
        <v>2.936468</v>
      </c>
    </row>
    <row r="100" spans="1:3" ht="13.5" thickBot="1">
      <c r="A100" s="74">
        <v>23</v>
      </c>
      <c r="B100" s="75" t="s">
        <v>102</v>
      </c>
      <c r="C100" s="68">
        <v>3.3E-05</v>
      </c>
    </row>
    <row r="101" spans="1:3" ht="13.5" thickBot="1">
      <c r="A101" s="74">
        <v>24</v>
      </c>
      <c r="B101" s="75" t="s">
        <v>126</v>
      </c>
      <c r="C101" s="68">
        <v>1.1883</v>
      </c>
    </row>
    <row r="102" spans="1:3" ht="13.5" thickBot="1">
      <c r="A102" s="74">
        <v>25</v>
      </c>
      <c r="B102" s="75" t="s">
        <v>42</v>
      </c>
      <c r="C102" s="69">
        <v>1.5E-05</v>
      </c>
    </row>
    <row r="103" spans="1:3" ht="13.5" thickBot="1">
      <c r="A103" s="74">
        <v>26</v>
      </c>
      <c r="B103" s="75" t="s">
        <v>104</v>
      </c>
      <c r="C103" s="68">
        <v>7.9228</v>
      </c>
    </row>
    <row r="104" spans="1:3" ht="13.5" thickBot="1">
      <c r="A104" s="74">
        <v>27</v>
      </c>
      <c r="B104" s="75" t="s">
        <v>106</v>
      </c>
      <c r="C104" s="68">
        <v>0.001992</v>
      </c>
    </row>
    <row r="105" spans="1:3" ht="13.5" thickBot="1">
      <c r="A105" s="74">
        <v>28</v>
      </c>
      <c r="B105" s="75" t="s">
        <v>31</v>
      </c>
      <c r="C105" s="68" t="s">
        <v>118</v>
      </c>
    </row>
    <row r="106" spans="1:3" ht="13.5" thickBot="1">
      <c r="A106" s="74">
        <v>29</v>
      </c>
      <c r="B106" s="75" t="s">
        <v>127</v>
      </c>
      <c r="C106" s="68">
        <v>6.17625</v>
      </c>
    </row>
    <row r="107" spans="1:3" ht="13.5" thickBot="1">
      <c r="A107" s="74">
        <v>30</v>
      </c>
      <c r="B107" s="75" t="s">
        <v>128</v>
      </c>
      <c r="C107" s="69">
        <v>2.18E-05</v>
      </c>
    </row>
    <row r="108" spans="1:3" ht="13.5" thickBot="1">
      <c r="A108" s="74">
        <v>31</v>
      </c>
      <c r="B108" s="75" t="s">
        <v>129</v>
      </c>
      <c r="C108" s="68">
        <v>6.9E-05</v>
      </c>
    </row>
    <row r="109" spans="1:3" ht="13.5" thickBot="1">
      <c r="A109" s="74"/>
      <c r="B109" s="77" t="s">
        <v>130</v>
      </c>
      <c r="C109" s="72">
        <v>21.34127</v>
      </c>
    </row>
    <row r="110" spans="1:3" ht="13.5" thickBot="1">
      <c r="A110" s="71"/>
      <c r="B110" s="77" t="s">
        <v>131</v>
      </c>
      <c r="C110" s="72">
        <v>8.11613</v>
      </c>
    </row>
    <row r="111" spans="1:3" ht="14.25" thickBot="1">
      <c r="A111" s="78"/>
      <c r="B111" s="77" t="s">
        <v>132</v>
      </c>
      <c r="C111" s="72">
        <v>13.22514</v>
      </c>
    </row>
    <row r="113" ht="12.75">
      <c r="B113" s="60" t="s">
        <v>141</v>
      </c>
    </row>
    <row r="114" ht="13.5" thickBot="1">
      <c r="B114" s="60"/>
    </row>
    <row r="115" spans="1:3" ht="15.75" customHeight="1">
      <c r="A115" s="73" t="s">
        <v>70</v>
      </c>
      <c r="B115" s="79" t="s">
        <v>116</v>
      </c>
      <c r="C115" s="73"/>
    </row>
    <row r="116" spans="1:3" ht="13.5" thickBot="1">
      <c r="A116" s="74" t="s">
        <v>85</v>
      </c>
      <c r="B116" s="74"/>
      <c r="C116" s="76" t="s">
        <v>254</v>
      </c>
    </row>
    <row r="117" spans="1:3" ht="13.5" thickBot="1">
      <c r="A117" s="74">
        <v>1</v>
      </c>
      <c r="B117" s="72">
        <v>3</v>
      </c>
      <c r="C117" s="72">
        <v>4</v>
      </c>
    </row>
    <row r="118" spans="1:3" ht="13.5" thickBot="1">
      <c r="A118" s="74">
        <v>1</v>
      </c>
      <c r="B118" s="75" t="s">
        <v>91</v>
      </c>
      <c r="C118" s="68">
        <v>0.11387</v>
      </c>
    </row>
    <row r="119" spans="1:3" ht="13.5" thickBot="1">
      <c r="A119" s="74">
        <v>2</v>
      </c>
      <c r="B119" s="75" t="s">
        <v>69</v>
      </c>
      <c r="C119" s="68">
        <v>0.006014</v>
      </c>
    </row>
    <row r="120" spans="1:3" ht="13.5" thickBot="1">
      <c r="A120" s="74">
        <v>3</v>
      </c>
      <c r="B120" s="75" t="s">
        <v>92</v>
      </c>
      <c r="C120" s="68">
        <v>0.50014</v>
      </c>
    </row>
    <row r="121" spans="1:3" ht="13.5" thickBot="1">
      <c r="A121" s="74">
        <v>4</v>
      </c>
      <c r="B121" s="75" t="s">
        <v>117</v>
      </c>
      <c r="C121" s="68">
        <v>0.0495</v>
      </c>
    </row>
    <row r="122" spans="1:3" ht="13.5" thickBot="1">
      <c r="A122" s="74">
        <v>5</v>
      </c>
      <c r="B122" s="75" t="s">
        <v>134</v>
      </c>
      <c r="C122" s="68">
        <v>0.0289</v>
      </c>
    </row>
    <row r="123" spans="1:3" ht="13.5" thickBot="1">
      <c r="A123" s="74">
        <v>6</v>
      </c>
      <c r="B123" s="75" t="s">
        <v>119</v>
      </c>
      <c r="C123" s="69">
        <v>3.32E-06</v>
      </c>
    </row>
    <row r="124" spans="1:3" ht="13.5" thickBot="1">
      <c r="A124" s="74">
        <v>7</v>
      </c>
      <c r="B124" s="75" t="s">
        <v>120</v>
      </c>
      <c r="C124" s="68">
        <v>0.0099</v>
      </c>
    </row>
    <row r="125" spans="1:3" ht="13.5" thickBot="1">
      <c r="A125" s="74">
        <v>8</v>
      </c>
      <c r="B125" s="75" t="s">
        <v>121</v>
      </c>
      <c r="C125" s="68">
        <v>0.0106</v>
      </c>
    </row>
    <row r="126" spans="1:3" ht="13.5" thickBot="1">
      <c r="A126" s="74">
        <v>9</v>
      </c>
      <c r="B126" s="75" t="s">
        <v>135</v>
      </c>
      <c r="C126" s="68">
        <v>0.00205</v>
      </c>
    </row>
    <row r="127" spans="1:3" ht="13.5" thickBot="1">
      <c r="A127" s="74">
        <v>10</v>
      </c>
      <c r="B127" s="75" t="s">
        <v>136</v>
      </c>
      <c r="C127" s="68">
        <v>0.0155</v>
      </c>
    </row>
    <row r="128" spans="1:3" ht="13.5" thickBot="1">
      <c r="A128" s="74">
        <v>11</v>
      </c>
      <c r="B128" s="75" t="s">
        <v>137</v>
      </c>
      <c r="C128" s="68">
        <v>0.0122</v>
      </c>
    </row>
    <row r="129" spans="1:3" ht="13.5" thickBot="1">
      <c r="A129" s="74">
        <v>12</v>
      </c>
      <c r="B129" s="75" t="s">
        <v>138</v>
      </c>
      <c r="C129" s="68">
        <v>0.00232</v>
      </c>
    </row>
    <row r="130" spans="1:3" ht="13.5" thickBot="1">
      <c r="A130" s="74">
        <v>13</v>
      </c>
      <c r="B130" s="75" t="s">
        <v>123</v>
      </c>
      <c r="C130" s="68" t="s">
        <v>118</v>
      </c>
    </row>
    <row r="131" spans="1:3" ht="13.5" thickBot="1">
      <c r="A131" s="74">
        <v>14</v>
      </c>
      <c r="B131" s="75" t="s">
        <v>139</v>
      </c>
      <c r="C131" s="68">
        <v>0.00635</v>
      </c>
    </row>
    <row r="132" spans="1:3" ht="13.5" thickBot="1">
      <c r="A132" s="74">
        <v>15</v>
      </c>
      <c r="B132" s="75" t="s">
        <v>96</v>
      </c>
      <c r="C132" s="68">
        <v>0.479</v>
      </c>
    </row>
    <row r="133" spans="1:3" ht="13.5" thickBot="1">
      <c r="A133" s="74">
        <v>16</v>
      </c>
      <c r="B133" s="75" t="s">
        <v>107</v>
      </c>
      <c r="C133" s="68">
        <v>0.001344</v>
      </c>
    </row>
    <row r="134" spans="1:3" ht="13.5" thickBot="1">
      <c r="A134" s="74">
        <v>17</v>
      </c>
      <c r="B134" s="75" t="s">
        <v>125</v>
      </c>
      <c r="C134" s="68">
        <v>0.005876</v>
      </c>
    </row>
    <row r="135" spans="1:3" ht="13.5" thickBot="1">
      <c r="A135" s="74">
        <v>18</v>
      </c>
      <c r="B135" s="75" t="s">
        <v>97</v>
      </c>
      <c r="C135" s="68">
        <v>1.26606</v>
      </c>
    </row>
    <row r="136" spans="1:3" ht="13.5" thickBot="1">
      <c r="A136" s="76">
        <v>19</v>
      </c>
      <c r="B136" s="75" t="s">
        <v>98</v>
      </c>
      <c r="C136" s="68">
        <v>0.092554</v>
      </c>
    </row>
    <row r="137" spans="1:3" ht="13.5" thickBot="1">
      <c r="A137" s="74">
        <v>20</v>
      </c>
      <c r="B137" s="75" t="s">
        <v>99</v>
      </c>
      <c r="C137" s="68">
        <v>0.1532</v>
      </c>
    </row>
    <row r="138" spans="1:3" ht="13.5" thickBot="1">
      <c r="A138" s="74">
        <v>21</v>
      </c>
      <c r="B138" s="75" t="s">
        <v>100</v>
      </c>
      <c r="C138" s="68">
        <v>0.0848</v>
      </c>
    </row>
    <row r="139" spans="1:3" ht="13.5" thickBot="1">
      <c r="A139" s="74">
        <v>22</v>
      </c>
      <c r="B139" s="75" t="s">
        <v>101</v>
      </c>
      <c r="C139" s="68">
        <v>3.117029</v>
      </c>
    </row>
    <row r="140" spans="1:3" ht="13.5" thickBot="1">
      <c r="A140" s="74">
        <v>23</v>
      </c>
      <c r="B140" s="75" t="s">
        <v>102</v>
      </c>
      <c r="C140" s="69">
        <v>2.54E-05</v>
      </c>
    </row>
    <row r="141" spans="1:3" ht="13.5" thickBot="1">
      <c r="A141" s="74">
        <v>24</v>
      </c>
      <c r="B141" s="75" t="s">
        <v>126</v>
      </c>
      <c r="C141" s="68">
        <v>1.1904</v>
      </c>
    </row>
    <row r="142" spans="1:3" ht="13.5" thickBot="1">
      <c r="A142" s="74">
        <v>25</v>
      </c>
      <c r="B142" s="75" t="s">
        <v>42</v>
      </c>
      <c r="C142" s="69">
        <v>1.5E-05</v>
      </c>
    </row>
    <row r="143" spans="1:3" ht="13.5" thickBot="1">
      <c r="A143" s="74">
        <v>26</v>
      </c>
      <c r="B143" s="75" t="s">
        <v>104</v>
      </c>
      <c r="C143" s="68">
        <v>8.276</v>
      </c>
    </row>
    <row r="144" spans="1:3" ht="13.5" thickBot="1">
      <c r="A144" s="74">
        <v>27</v>
      </c>
      <c r="B144" s="75" t="s">
        <v>106</v>
      </c>
      <c r="C144" s="68">
        <v>0.001346</v>
      </c>
    </row>
    <row r="145" spans="1:3" ht="13.5" thickBot="1">
      <c r="A145" s="74">
        <v>28</v>
      </c>
      <c r="B145" s="75" t="s">
        <v>31</v>
      </c>
      <c r="C145" s="68" t="s">
        <v>118</v>
      </c>
    </row>
    <row r="146" spans="1:3" ht="13.5" thickBot="1">
      <c r="A146" s="74">
        <v>29</v>
      </c>
      <c r="B146" s="75" t="s">
        <v>127</v>
      </c>
      <c r="C146" s="68">
        <v>5.3838</v>
      </c>
    </row>
    <row r="147" spans="1:3" ht="13.5" thickBot="1">
      <c r="A147" s="74">
        <v>30</v>
      </c>
      <c r="B147" s="75" t="s">
        <v>128</v>
      </c>
      <c r="C147" s="69">
        <v>1.97E-05</v>
      </c>
    </row>
    <row r="148" spans="1:3" ht="13.5" thickBot="1">
      <c r="A148" s="74">
        <v>31</v>
      </c>
      <c r="B148" s="75" t="s">
        <v>129</v>
      </c>
      <c r="C148" s="68">
        <v>6.3E-05</v>
      </c>
    </row>
    <row r="149" spans="1:3" ht="13.5" thickBot="1">
      <c r="A149" s="74"/>
      <c r="B149" s="77" t="s">
        <v>130</v>
      </c>
      <c r="C149" s="72">
        <v>20.80888</v>
      </c>
    </row>
    <row r="150" spans="1:3" ht="13.5" thickBot="1">
      <c r="A150" s="71"/>
      <c r="B150" s="77" t="s">
        <v>131</v>
      </c>
      <c r="C150" s="72">
        <v>7.149798</v>
      </c>
    </row>
    <row r="151" spans="1:3" ht="14.25" thickBot="1">
      <c r="A151" s="78"/>
      <c r="B151" s="77" t="s">
        <v>132</v>
      </c>
      <c r="C151" s="72">
        <v>13.659082</v>
      </c>
    </row>
    <row r="153" ht="13.5" thickBot="1">
      <c r="B153" s="60" t="s">
        <v>142</v>
      </c>
    </row>
    <row r="154" spans="1:3" ht="15.75" customHeight="1">
      <c r="A154" s="73" t="s">
        <v>70</v>
      </c>
      <c r="B154" s="79" t="s">
        <v>116</v>
      </c>
      <c r="C154" s="73" t="s">
        <v>255</v>
      </c>
    </row>
    <row r="155" spans="1:3" ht="13.5" thickBot="1">
      <c r="A155" s="74" t="s">
        <v>85</v>
      </c>
      <c r="B155" s="74"/>
      <c r="C155" s="74"/>
    </row>
    <row r="156" spans="1:3" ht="13.5" thickBot="1">
      <c r="A156" s="74">
        <v>1</v>
      </c>
      <c r="B156" s="72">
        <v>3</v>
      </c>
      <c r="C156" s="72">
        <v>4</v>
      </c>
    </row>
    <row r="157" spans="1:3" ht="13.5" thickBot="1">
      <c r="A157" s="74">
        <v>1</v>
      </c>
      <c r="B157" s="75" t="s">
        <v>143</v>
      </c>
      <c r="C157" s="68">
        <v>0.09927</v>
      </c>
    </row>
    <row r="158" spans="1:3" ht="13.5" thickBot="1">
      <c r="A158" s="74">
        <v>2</v>
      </c>
      <c r="B158" s="75" t="s">
        <v>144</v>
      </c>
      <c r="C158" s="68">
        <v>0.006168</v>
      </c>
    </row>
    <row r="159" spans="1:3" ht="13.5" thickBot="1">
      <c r="A159" s="74">
        <v>3</v>
      </c>
      <c r="B159" s="75" t="s">
        <v>92</v>
      </c>
      <c r="C159" s="68">
        <v>0.46858</v>
      </c>
    </row>
    <row r="160" spans="1:3" ht="13.5" thickBot="1">
      <c r="A160" s="74">
        <v>4</v>
      </c>
      <c r="B160" s="75" t="s">
        <v>145</v>
      </c>
      <c r="C160" s="68">
        <v>0.05</v>
      </c>
    </row>
    <row r="161" spans="1:3" ht="13.5" thickBot="1">
      <c r="A161" s="74">
        <v>5</v>
      </c>
      <c r="B161" s="75" t="s">
        <v>134</v>
      </c>
      <c r="C161" s="68">
        <v>0.0295</v>
      </c>
    </row>
    <row r="162" spans="1:3" ht="13.5" thickBot="1">
      <c r="A162" s="74">
        <v>6</v>
      </c>
      <c r="B162" s="75" t="s">
        <v>146</v>
      </c>
      <c r="C162" s="69">
        <v>3.17E-06</v>
      </c>
    </row>
    <row r="163" spans="1:3" ht="13.5" thickBot="1">
      <c r="A163" s="74">
        <v>7</v>
      </c>
      <c r="B163" s="75" t="s">
        <v>120</v>
      </c>
      <c r="C163" s="68">
        <v>0.00998</v>
      </c>
    </row>
    <row r="164" spans="1:3" ht="13.5" thickBot="1">
      <c r="A164" s="74">
        <v>8</v>
      </c>
      <c r="B164" s="75" t="s">
        <v>121</v>
      </c>
      <c r="C164" s="68">
        <v>0.01094</v>
      </c>
    </row>
    <row r="165" spans="1:3" ht="13.5" thickBot="1">
      <c r="A165" s="74">
        <v>9</v>
      </c>
      <c r="B165" s="75" t="s">
        <v>135</v>
      </c>
      <c r="C165" s="68">
        <v>0.00271</v>
      </c>
    </row>
    <row r="166" spans="1:3" ht="13.5" thickBot="1">
      <c r="A166" s="74">
        <v>10</v>
      </c>
      <c r="B166" s="75" t="s">
        <v>136</v>
      </c>
      <c r="C166" s="68">
        <v>0.0159</v>
      </c>
    </row>
    <row r="167" spans="1:3" ht="13.5" thickBot="1">
      <c r="A167" s="74">
        <v>11</v>
      </c>
      <c r="B167" s="75" t="s">
        <v>137</v>
      </c>
      <c r="C167" s="68">
        <v>0.0126</v>
      </c>
    </row>
    <row r="168" spans="1:3" ht="13.5" thickBot="1">
      <c r="A168" s="74">
        <v>12</v>
      </c>
      <c r="B168" s="75" t="s">
        <v>138</v>
      </c>
      <c r="C168" s="68">
        <v>0.00237</v>
      </c>
    </row>
    <row r="169" spans="1:3" ht="13.5" thickBot="1">
      <c r="A169" s="74">
        <v>13</v>
      </c>
      <c r="B169" s="75" t="s">
        <v>147</v>
      </c>
      <c r="C169" s="68"/>
    </row>
    <row r="170" spans="1:3" ht="13.5" thickBot="1">
      <c r="A170" s="74">
        <v>14</v>
      </c>
      <c r="B170" s="75" t="s">
        <v>124</v>
      </c>
      <c r="C170" s="68">
        <v>0.00646</v>
      </c>
    </row>
    <row r="171" spans="1:3" ht="13.5" thickBot="1">
      <c r="A171" s="74">
        <v>15</v>
      </c>
      <c r="B171" s="75" t="s">
        <v>96</v>
      </c>
      <c r="C171" s="68">
        <v>0.468</v>
      </c>
    </row>
    <row r="172" spans="1:3" ht="13.5" thickBot="1">
      <c r="A172" s="74">
        <v>16</v>
      </c>
      <c r="B172" s="75" t="s">
        <v>148</v>
      </c>
      <c r="C172" s="68">
        <v>0.001358</v>
      </c>
    </row>
    <row r="173" spans="1:3" ht="13.5" thickBot="1">
      <c r="A173" s="74">
        <v>17</v>
      </c>
      <c r="B173" s="75" t="s">
        <v>125</v>
      </c>
      <c r="C173" s="68">
        <v>0.005904</v>
      </c>
    </row>
    <row r="174" spans="1:3" ht="13.5" thickBot="1">
      <c r="A174" s="74">
        <v>18</v>
      </c>
      <c r="B174" s="75" t="s">
        <v>149</v>
      </c>
      <c r="C174" s="68">
        <v>1.38886</v>
      </c>
    </row>
    <row r="175" spans="1:3" ht="13.5" thickBot="1">
      <c r="A175" s="76">
        <v>19</v>
      </c>
      <c r="B175" s="75" t="s">
        <v>150</v>
      </c>
      <c r="C175" s="68">
        <v>0.092561</v>
      </c>
    </row>
    <row r="176" spans="1:3" ht="13.5" thickBot="1">
      <c r="A176" s="74">
        <v>20</v>
      </c>
      <c r="B176" s="75" t="s">
        <v>151</v>
      </c>
      <c r="C176" s="68">
        <v>0.1532</v>
      </c>
    </row>
    <row r="177" spans="1:3" ht="13.5" thickBot="1">
      <c r="A177" s="74">
        <v>21</v>
      </c>
      <c r="B177" s="75" t="s">
        <v>152</v>
      </c>
      <c r="C177" s="68">
        <v>0.05353</v>
      </c>
    </row>
    <row r="178" spans="1:3" ht="13.5" thickBot="1">
      <c r="A178" s="74">
        <v>22</v>
      </c>
      <c r="B178" s="75" t="s">
        <v>101</v>
      </c>
      <c r="C178" s="68">
        <v>2.933499</v>
      </c>
    </row>
    <row r="179" spans="1:3" ht="13.5" thickBot="1">
      <c r="A179" s="74">
        <v>23</v>
      </c>
      <c r="B179" s="75" t="s">
        <v>102</v>
      </c>
      <c r="C179" s="69">
        <v>6.15E-05</v>
      </c>
    </row>
    <row r="180" spans="1:3" ht="13.5" thickBot="1">
      <c r="A180" s="74">
        <v>24</v>
      </c>
      <c r="B180" s="75" t="s">
        <v>126</v>
      </c>
      <c r="C180" s="68">
        <v>0.636</v>
      </c>
    </row>
    <row r="181" spans="1:3" ht="13.5" thickBot="1">
      <c r="A181" s="74">
        <v>25</v>
      </c>
      <c r="B181" s="75" t="s">
        <v>42</v>
      </c>
      <c r="C181" s="69">
        <v>1.5E-05</v>
      </c>
    </row>
    <row r="182" spans="1:3" ht="13.5" thickBot="1">
      <c r="A182" s="74">
        <v>26</v>
      </c>
      <c r="B182" s="75" t="s">
        <v>104</v>
      </c>
      <c r="C182" s="68">
        <v>7.8862</v>
      </c>
    </row>
    <row r="183" spans="1:3" ht="13.5" thickBot="1">
      <c r="A183" s="74">
        <v>27</v>
      </c>
      <c r="B183" s="75" t="s">
        <v>106</v>
      </c>
      <c r="C183" s="68">
        <v>0.00119</v>
      </c>
    </row>
    <row r="184" spans="1:3" ht="13.5" thickBot="1">
      <c r="A184" s="74">
        <v>28</v>
      </c>
      <c r="B184" s="75" t="s">
        <v>153</v>
      </c>
      <c r="C184" s="68"/>
    </row>
    <row r="185" spans="1:3" ht="13.5" thickBot="1">
      <c r="A185" s="74">
        <v>29</v>
      </c>
      <c r="B185" s="75" t="s">
        <v>154</v>
      </c>
      <c r="C185" s="68">
        <v>4.6047</v>
      </c>
    </row>
    <row r="186" spans="1:3" ht="13.5" thickBot="1">
      <c r="A186" s="74">
        <v>30</v>
      </c>
      <c r="B186" s="75" t="s">
        <v>155</v>
      </c>
      <c r="C186" s="69">
        <v>1.47E-05</v>
      </c>
    </row>
    <row r="187" spans="1:3" ht="13.5" thickBot="1">
      <c r="A187" s="74">
        <v>31</v>
      </c>
      <c r="B187" s="75" t="s">
        <v>156</v>
      </c>
      <c r="C187" s="68">
        <v>4.7E-05</v>
      </c>
    </row>
    <row r="188" spans="1:3" ht="13.5" thickBot="1">
      <c r="A188" s="74"/>
      <c r="B188" s="77" t="s">
        <v>130</v>
      </c>
      <c r="C188" s="72">
        <v>19.49152137</v>
      </c>
    </row>
    <row r="189" spans="1:3" ht="13.5" thickBot="1">
      <c r="A189" s="71"/>
      <c r="B189" s="77" t="s">
        <v>157</v>
      </c>
      <c r="C189" s="72">
        <v>6.4483507</v>
      </c>
    </row>
    <row r="190" spans="1:3" ht="14.25" thickBot="1">
      <c r="A190" s="78"/>
      <c r="B190" s="77" t="s">
        <v>158</v>
      </c>
      <c r="C190" s="72">
        <v>13.04317067</v>
      </c>
    </row>
  </sheetData>
  <sheetProtection/>
  <mergeCells count="10">
    <mergeCell ref="A11:A12"/>
    <mergeCell ref="C11:C12"/>
    <mergeCell ref="A32:B32"/>
    <mergeCell ref="B35:B36"/>
    <mergeCell ref="C75:C76"/>
    <mergeCell ref="C35:C36"/>
    <mergeCell ref="A69:A70"/>
    <mergeCell ref="B69:B70"/>
    <mergeCell ref="C69:C70"/>
    <mergeCell ref="B75:B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2" sqref="A2:C21"/>
    </sheetView>
  </sheetViews>
  <sheetFormatPr defaultColWidth="9.00390625" defaultRowHeight="12.75"/>
  <cols>
    <col min="1" max="1" width="37.375" style="0" customWidth="1"/>
    <col min="2" max="2" width="19.50390625" style="0" customWidth="1"/>
    <col min="3" max="3" width="16.50390625" style="0" customWidth="1"/>
  </cols>
  <sheetData>
    <row r="2" spans="1:3" ht="17.25">
      <c r="A2" s="234" t="s">
        <v>349</v>
      </c>
      <c r="B2" s="234"/>
      <c r="C2" s="234"/>
    </row>
    <row r="3" ht="15.75" thickBot="1">
      <c r="A3" s="14" t="s">
        <v>179</v>
      </c>
    </row>
    <row r="4" spans="1:3" ht="47.25" thickBot="1">
      <c r="A4" s="5" t="s">
        <v>159</v>
      </c>
      <c r="B4" s="6" t="s">
        <v>160</v>
      </c>
      <c r="C4" s="6" t="s">
        <v>161</v>
      </c>
    </row>
    <row r="5" spans="1:3" ht="15.75" thickBot="1">
      <c r="A5" s="7" t="s">
        <v>162</v>
      </c>
      <c r="B5" s="8">
        <v>0.4548</v>
      </c>
      <c r="C5" s="8">
        <v>0.1096504</v>
      </c>
    </row>
    <row r="6" spans="1:3" ht="15.75" thickBot="1">
      <c r="A6" s="7" t="s">
        <v>163</v>
      </c>
      <c r="B6" s="8">
        <v>0.162</v>
      </c>
      <c r="C6" s="8">
        <v>0.0390575</v>
      </c>
    </row>
    <row r="7" spans="1:3" ht="15.75" thickBot="1">
      <c r="A7" s="7" t="s">
        <v>164</v>
      </c>
      <c r="B7" s="8">
        <v>0.0024</v>
      </c>
      <c r="C7" s="8">
        <v>0.0005786</v>
      </c>
    </row>
    <row r="8" spans="1:3" ht="15.75" thickBot="1">
      <c r="A8" s="7" t="s">
        <v>165</v>
      </c>
      <c r="B8" s="8">
        <v>0.0229</v>
      </c>
      <c r="C8" s="8">
        <v>0.0055211</v>
      </c>
    </row>
    <row r="9" spans="1:3" ht="15.75" thickBot="1">
      <c r="A9" s="7" t="s">
        <v>166</v>
      </c>
      <c r="B9" s="8">
        <v>0.216</v>
      </c>
      <c r="C9" s="8">
        <v>0.0520767</v>
      </c>
    </row>
    <row r="10" spans="1:3" ht="15.75" thickBot="1">
      <c r="A10" s="7" t="s">
        <v>167</v>
      </c>
      <c r="B10" s="8">
        <v>0.399</v>
      </c>
      <c r="C10" s="8">
        <v>0.0961973</v>
      </c>
    </row>
    <row r="11" spans="1:3" ht="15.75" thickBot="1">
      <c r="A11" s="9" t="s">
        <v>168</v>
      </c>
      <c r="B11" s="10">
        <v>0.071</v>
      </c>
      <c r="C11" s="8">
        <v>0.0171178</v>
      </c>
    </row>
    <row r="12" spans="1:3" ht="15.75" thickBot="1">
      <c r="A12" s="7" t="s">
        <v>169</v>
      </c>
      <c r="B12" s="10">
        <v>4.7444</v>
      </c>
      <c r="C12" s="8">
        <v>1.1438553</v>
      </c>
    </row>
    <row r="13" spans="1:3" ht="15.75" thickBot="1">
      <c r="A13" s="7" t="s">
        <v>170</v>
      </c>
      <c r="B13" s="10">
        <v>0</v>
      </c>
      <c r="C13" s="8">
        <v>1.3E-06</v>
      </c>
    </row>
    <row r="14" spans="1:3" ht="15.75" thickBot="1">
      <c r="A14" s="7" t="s">
        <v>171</v>
      </c>
      <c r="B14" s="10">
        <v>0.03849</v>
      </c>
      <c r="C14" s="8">
        <v>0.0092798</v>
      </c>
    </row>
    <row r="15" spans="1:3" ht="15.75" thickBot="1">
      <c r="A15" s="7" t="s">
        <v>172</v>
      </c>
      <c r="B15" s="10">
        <v>2.366</v>
      </c>
      <c r="C15" s="8">
        <v>0.5703123</v>
      </c>
    </row>
    <row r="16" spans="1:3" ht="15.75" thickBot="1">
      <c r="A16" s="7" t="s">
        <v>173</v>
      </c>
      <c r="B16" s="10">
        <v>0.306</v>
      </c>
      <c r="C16" s="8">
        <v>0.0737753</v>
      </c>
    </row>
    <row r="17" spans="1:3" ht="15.75" thickBot="1">
      <c r="A17" s="7" t="s">
        <v>174</v>
      </c>
      <c r="B17" s="10">
        <v>0.0545</v>
      </c>
      <c r="C17" s="8">
        <v>0.0131397</v>
      </c>
    </row>
    <row r="18" spans="1:3" ht="15.75" thickBot="1">
      <c r="A18" s="7" t="s">
        <v>175</v>
      </c>
      <c r="B18" s="10">
        <v>1.9772</v>
      </c>
      <c r="C18" s="8">
        <v>0.4766948</v>
      </c>
    </row>
    <row r="19" spans="1:3" ht="15.75" thickBot="1">
      <c r="A19" s="9" t="s">
        <v>176</v>
      </c>
      <c r="B19" s="10">
        <v>1.986</v>
      </c>
      <c r="C19" s="8">
        <v>0.4788164</v>
      </c>
    </row>
    <row r="20" spans="1:3" ht="15.75" thickBot="1">
      <c r="A20" s="7" t="s">
        <v>177</v>
      </c>
      <c r="B20" s="10">
        <v>2.2E-06</v>
      </c>
      <c r="C20" s="8">
        <v>5E-07</v>
      </c>
    </row>
    <row r="21" spans="1:3" ht="15.75" thickBot="1">
      <c r="A21" s="11" t="s">
        <v>178</v>
      </c>
      <c r="B21" s="12">
        <v>12.8</v>
      </c>
      <c r="C21" s="12">
        <v>3.086075</v>
      </c>
    </row>
    <row r="22" ht="14.25">
      <c r="A22" s="13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2" sqref="A2:C20"/>
    </sheetView>
  </sheetViews>
  <sheetFormatPr defaultColWidth="9.00390625" defaultRowHeight="12.75"/>
  <cols>
    <col min="1" max="1" width="45.00390625" style="0" customWidth="1"/>
    <col min="2" max="2" width="22.00390625" style="0" customWidth="1"/>
    <col min="3" max="3" width="17.50390625" style="0" customWidth="1"/>
  </cols>
  <sheetData>
    <row r="2" spans="1:3" ht="23.25" customHeight="1" thickBot="1">
      <c r="A2" s="235" t="s">
        <v>350</v>
      </c>
      <c r="B2" s="235"/>
      <c r="C2" s="235"/>
    </row>
    <row r="3" spans="1:3" ht="15.75" thickBot="1">
      <c r="A3" s="15" t="s">
        <v>180</v>
      </c>
      <c r="B3" s="16" t="s">
        <v>181</v>
      </c>
      <c r="C3" s="16" t="s">
        <v>193</v>
      </c>
    </row>
    <row r="4" spans="1:3" ht="15.75" thickBot="1">
      <c r="A4" s="18" t="s">
        <v>182</v>
      </c>
      <c r="B4" s="2">
        <v>0.0044</v>
      </c>
      <c r="C4" s="2">
        <v>0.0017</v>
      </c>
    </row>
    <row r="5" spans="1:3" ht="15.75" thickBot="1">
      <c r="A5" s="18" t="s">
        <v>183</v>
      </c>
      <c r="B5" s="2">
        <v>0.0004</v>
      </c>
      <c r="C5" s="2">
        <v>0.0001</v>
      </c>
    </row>
    <row r="6" spans="1:3" ht="15.75" thickBot="1">
      <c r="A6" s="18" t="s">
        <v>184</v>
      </c>
      <c r="B6" s="2">
        <v>0.004</v>
      </c>
      <c r="C6" s="2">
        <v>0.0005</v>
      </c>
    </row>
    <row r="7" spans="1:3" ht="15.75" thickBot="1">
      <c r="A7" s="18" t="s">
        <v>8</v>
      </c>
      <c r="B7" s="2">
        <v>4E-05</v>
      </c>
      <c r="C7" s="2">
        <v>1.1E-05</v>
      </c>
    </row>
    <row r="8" spans="1:3" ht="15.75" thickBot="1">
      <c r="A8" s="18" t="s">
        <v>93</v>
      </c>
      <c r="B8" s="2">
        <v>4E-10</v>
      </c>
      <c r="C8" s="2">
        <v>1.1E-10</v>
      </c>
    </row>
    <row r="9" spans="1:3" ht="18" thickBot="1">
      <c r="A9" s="18" t="s">
        <v>185</v>
      </c>
      <c r="B9" s="2">
        <v>7E-05</v>
      </c>
      <c r="C9" s="2">
        <v>3E-05</v>
      </c>
    </row>
    <row r="10" spans="1:3" ht="15.75" thickBot="1">
      <c r="A10" s="18" t="s">
        <v>175</v>
      </c>
      <c r="B10" s="1">
        <v>0.7023</v>
      </c>
      <c r="C10" s="1">
        <v>0.1955</v>
      </c>
    </row>
    <row r="11" spans="1:3" ht="15.75" thickBot="1">
      <c r="A11" s="18" t="s">
        <v>186</v>
      </c>
      <c r="B11" s="1">
        <v>0.2756</v>
      </c>
      <c r="C11" s="1">
        <v>0.0767</v>
      </c>
    </row>
    <row r="12" spans="1:3" ht="15.75" thickBot="1">
      <c r="A12" s="18" t="s">
        <v>187</v>
      </c>
      <c r="B12" s="1">
        <v>1.5654</v>
      </c>
      <c r="C12" s="1">
        <v>0.4359</v>
      </c>
    </row>
    <row r="13" spans="1:3" ht="15.75" thickBot="1">
      <c r="A13" s="18" t="s">
        <v>104</v>
      </c>
      <c r="B13" s="1">
        <v>0.8484</v>
      </c>
      <c r="C13" s="1">
        <v>0.2363</v>
      </c>
    </row>
    <row r="14" spans="1:3" ht="15.75" thickBot="1">
      <c r="A14" s="18" t="s">
        <v>188</v>
      </c>
      <c r="B14" s="1">
        <v>7E-05</v>
      </c>
      <c r="C14" s="1">
        <v>3E-05</v>
      </c>
    </row>
    <row r="15" spans="1:3" ht="18" thickBot="1">
      <c r="A15" s="18" t="s">
        <v>189</v>
      </c>
      <c r="B15" s="1">
        <v>0.00262</v>
      </c>
      <c r="C15" s="1">
        <v>0.00064</v>
      </c>
    </row>
    <row r="16" spans="1:3" ht="15.75" thickBot="1">
      <c r="A16" s="18" t="s">
        <v>190</v>
      </c>
      <c r="B16" s="1">
        <v>4.6E-08</v>
      </c>
      <c r="C16" s="1">
        <v>1E-08</v>
      </c>
    </row>
    <row r="17" spans="1:3" ht="15.75" thickBot="1">
      <c r="A17" s="18" t="s">
        <v>191</v>
      </c>
      <c r="B17" s="1">
        <v>3.5E-06</v>
      </c>
      <c r="C17" s="1">
        <v>1E-06</v>
      </c>
    </row>
    <row r="18" spans="1:3" ht="15.75" thickBot="1">
      <c r="A18" s="18" t="s">
        <v>31</v>
      </c>
      <c r="B18" s="1">
        <v>1.2E-05</v>
      </c>
      <c r="C18" s="1">
        <v>4E-06</v>
      </c>
    </row>
    <row r="19" spans="1:3" ht="18" thickBot="1">
      <c r="A19" s="18" t="s">
        <v>192</v>
      </c>
      <c r="B19" s="1">
        <v>6E-05</v>
      </c>
      <c r="C19" s="1">
        <v>1.6E-05</v>
      </c>
    </row>
    <row r="20" spans="1:3" ht="15.75" thickBot="1">
      <c r="A20" s="4" t="s">
        <v>32</v>
      </c>
      <c r="B20" s="17">
        <v>3.4034</v>
      </c>
      <c r="C20" s="17">
        <v>0.9474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2" sqref="A2:G9"/>
    </sheetView>
  </sheetViews>
  <sheetFormatPr defaultColWidth="9.00390625" defaultRowHeight="12.75"/>
  <cols>
    <col min="1" max="1" width="6.375" style="0" customWidth="1"/>
    <col min="2" max="2" width="32.125" style="0" customWidth="1"/>
    <col min="3" max="3" width="11.875" style="0" customWidth="1"/>
    <col min="4" max="4" width="12.00390625" style="0" customWidth="1"/>
    <col min="5" max="5" width="12.375" style="0" customWidth="1"/>
    <col min="6" max="6" width="11.50390625" style="0" customWidth="1"/>
    <col min="7" max="7" width="10.875" style="0" customWidth="1"/>
  </cols>
  <sheetData>
    <row r="2" ht="17.25">
      <c r="A2" s="3" t="s">
        <v>194</v>
      </c>
    </row>
    <row r="3" ht="17.25">
      <c r="A3" s="3"/>
    </row>
    <row r="4" ht="17.25">
      <c r="A4" s="3"/>
    </row>
    <row r="5" spans="1:7" ht="15">
      <c r="A5" s="20" t="s">
        <v>70</v>
      </c>
      <c r="B5" s="20" t="s">
        <v>116</v>
      </c>
      <c r="C5" s="21" t="s">
        <v>197</v>
      </c>
      <c r="D5" s="21" t="s">
        <v>198</v>
      </c>
      <c r="E5" s="21" t="s">
        <v>199</v>
      </c>
      <c r="F5" s="21" t="s">
        <v>200</v>
      </c>
      <c r="G5" s="21" t="s">
        <v>201</v>
      </c>
    </row>
    <row r="6" spans="1:7" ht="15">
      <c r="A6" s="22"/>
      <c r="B6" s="22"/>
      <c r="C6" s="22" t="s">
        <v>256</v>
      </c>
      <c r="D6" s="22"/>
      <c r="E6" s="22"/>
      <c r="F6" s="22"/>
      <c r="G6" s="22"/>
    </row>
    <row r="7" spans="1:7" ht="13.5" customHeight="1">
      <c r="A7" s="23">
        <v>1</v>
      </c>
      <c r="B7" s="22" t="s">
        <v>195</v>
      </c>
      <c r="C7" s="22">
        <v>0.2292</v>
      </c>
      <c r="D7" s="22">
        <v>0.2255</v>
      </c>
      <c r="E7" s="22">
        <v>0.4448</v>
      </c>
      <c r="F7" s="22">
        <v>0.4639</v>
      </c>
      <c r="G7" s="22">
        <v>0.4512</v>
      </c>
    </row>
    <row r="8" spans="1:7" ht="15">
      <c r="A8" s="23">
        <v>2</v>
      </c>
      <c r="B8" s="22" t="s">
        <v>196</v>
      </c>
      <c r="C8" s="22">
        <v>0.1708</v>
      </c>
      <c r="D8" s="22">
        <v>0.1755</v>
      </c>
      <c r="E8" s="22">
        <v>0.3608</v>
      </c>
      <c r="F8" s="22">
        <v>0.344</v>
      </c>
      <c r="G8" s="22">
        <v>0.3633</v>
      </c>
    </row>
    <row r="9" spans="1:7" ht="15">
      <c r="A9" s="22"/>
      <c r="B9" s="22"/>
      <c r="C9" s="22"/>
      <c r="D9" s="22"/>
      <c r="E9" s="22"/>
      <c r="F9" s="22"/>
      <c r="G9" s="22"/>
    </row>
    <row r="10" spans="1:7" ht="15">
      <c r="A10" s="19"/>
      <c r="B10" s="19"/>
      <c r="C10" s="19"/>
      <c r="D10" s="19"/>
      <c r="E10" s="19"/>
      <c r="F10" s="19"/>
      <c r="G10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F54"/>
    </sheetView>
  </sheetViews>
  <sheetFormatPr defaultColWidth="9.125" defaultRowHeight="12.75"/>
  <cols>
    <col min="1" max="1" width="31.625" style="28" customWidth="1"/>
    <col min="2" max="2" width="14.00390625" style="28" customWidth="1"/>
    <col min="3" max="3" width="14.375" style="28" customWidth="1"/>
    <col min="4" max="4" width="13.50390625" style="28" customWidth="1"/>
    <col min="5" max="6" width="11.50390625" style="28" customWidth="1"/>
    <col min="7" max="16384" width="9.125" style="28" customWidth="1"/>
  </cols>
  <sheetData>
    <row r="1" spans="1:6" ht="12.75">
      <c r="A1" s="236" t="s">
        <v>202</v>
      </c>
      <c r="B1" s="236"/>
      <c r="C1" s="236"/>
      <c r="D1" s="237"/>
      <c r="E1" s="237"/>
      <c r="F1" s="237"/>
    </row>
    <row r="2" spans="1:6" ht="13.5" thickBot="1">
      <c r="A2" s="167"/>
      <c r="B2" s="168"/>
      <c r="C2" s="135"/>
      <c r="D2" s="135"/>
      <c r="E2" s="135"/>
      <c r="F2" s="135"/>
    </row>
    <row r="3" spans="1:6" ht="13.5" thickBot="1">
      <c r="A3" s="238" t="s">
        <v>116</v>
      </c>
      <c r="B3" s="240" t="s">
        <v>79</v>
      </c>
      <c r="C3" s="241"/>
      <c r="D3" s="241"/>
      <c r="E3" s="241"/>
      <c r="F3" s="242"/>
    </row>
    <row r="4" spans="1:6" ht="14.25" thickBot="1">
      <c r="A4" s="239"/>
      <c r="B4" s="169">
        <v>2011</v>
      </c>
      <c r="C4" s="170">
        <v>2012</v>
      </c>
      <c r="D4" s="171">
        <v>2013</v>
      </c>
      <c r="E4" s="171">
        <v>2014</v>
      </c>
      <c r="F4" s="171">
        <v>2015</v>
      </c>
    </row>
    <row r="5" spans="1:6" ht="14.25" thickBot="1">
      <c r="A5" s="172">
        <v>1</v>
      </c>
      <c r="B5" s="173">
        <v>2</v>
      </c>
      <c r="C5" s="174">
        <v>3</v>
      </c>
      <c r="D5" s="175">
        <v>4</v>
      </c>
      <c r="E5" s="175">
        <v>5</v>
      </c>
      <c r="F5" s="175">
        <v>6</v>
      </c>
    </row>
    <row r="6" spans="1:6" ht="12.75">
      <c r="A6" s="176" t="s">
        <v>203</v>
      </c>
      <c r="B6" s="177"/>
      <c r="C6" s="178"/>
      <c r="D6" s="179"/>
      <c r="E6" s="136"/>
      <c r="F6" s="136"/>
    </row>
    <row r="7" spans="1:6" ht="12.75">
      <c r="A7" s="180" t="s">
        <v>204</v>
      </c>
      <c r="B7" s="137">
        <v>6546.8908444</v>
      </c>
      <c r="C7" s="138">
        <v>5998.0358444</v>
      </c>
      <c r="D7" s="139">
        <v>3003.3378444000004</v>
      </c>
      <c r="E7" s="139">
        <v>2137.9426168914</v>
      </c>
      <c r="F7" s="139">
        <v>1140.9107662041001</v>
      </c>
    </row>
    <row r="8" spans="1:6" ht="12.75">
      <c r="A8" s="181" t="s">
        <v>205</v>
      </c>
      <c r="B8" s="182"/>
      <c r="C8" s="104"/>
      <c r="D8" s="88"/>
      <c r="E8" s="88"/>
      <c r="F8" s="88"/>
    </row>
    <row r="9" spans="1:6" ht="12.75">
      <c r="A9" s="140" t="s">
        <v>206</v>
      </c>
      <c r="B9" s="141">
        <v>6545.820453</v>
      </c>
      <c r="C9" s="142">
        <v>5996.965453000001</v>
      </c>
      <c r="D9" s="143">
        <v>3002.2674530000004</v>
      </c>
      <c r="E9" s="143">
        <v>2136.8722254914</v>
      </c>
      <c r="F9" s="143">
        <v>1139.8403748041</v>
      </c>
    </row>
    <row r="10" spans="1:6" ht="12.75">
      <c r="A10" s="144" t="s">
        <v>207</v>
      </c>
      <c r="B10" s="93">
        <v>2133.183</v>
      </c>
      <c r="C10" s="103">
        <v>2016.429</v>
      </c>
      <c r="D10" s="91">
        <v>1019.814</v>
      </c>
      <c r="E10" s="91">
        <v>843.478</v>
      </c>
      <c r="F10" s="91">
        <v>613.5814855</v>
      </c>
    </row>
    <row r="11" spans="1:6" ht="12.75">
      <c r="A11" s="144" t="s">
        <v>208</v>
      </c>
      <c r="B11" s="93">
        <v>346.637</v>
      </c>
      <c r="C11" s="103">
        <v>327.669</v>
      </c>
      <c r="D11" s="91">
        <v>165.718</v>
      </c>
      <c r="E11" s="91">
        <v>137.064</v>
      </c>
      <c r="F11" s="91">
        <v>99.70738739999999</v>
      </c>
    </row>
    <row r="12" spans="1:6" ht="12.75">
      <c r="A12" s="144" t="s">
        <v>209</v>
      </c>
      <c r="B12" s="86">
        <v>3231.874</v>
      </c>
      <c r="C12" s="104">
        <v>2882.678</v>
      </c>
      <c r="D12" s="88">
        <v>1309.506</v>
      </c>
      <c r="E12" s="88">
        <v>797.645</v>
      </c>
      <c r="F12" s="91">
        <v>214.497</v>
      </c>
    </row>
    <row r="13" spans="1:6" ht="12.75">
      <c r="A13" s="144" t="s">
        <v>210</v>
      </c>
      <c r="B13" s="93">
        <v>113.996</v>
      </c>
      <c r="C13" s="103">
        <v>113.161</v>
      </c>
      <c r="D13" s="91">
        <v>123.06</v>
      </c>
      <c r="E13" s="91">
        <v>116.896</v>
      </c>
      <c r="F13" s="91">
        <v>100.22430410999999</v>
      </c>
    </row>
    <row r="14" spans="1:6" ht="12.75">
      <c r="A14" s="144" t="s">
        <v>211</v>
      </c>
      <c r="B14" s="86">
        <v>0.000153</v>
      </c>
      <c r="C14" s="104">
        <v>0.000153</v>
      </c>
      <c r="D14" s="88">
        <v>0.000153</v>
      </c>
      <c r="E14" s="88">
        <v>0.000153</v>
      </c>
      <c r="F14" s="96">
        <v>0.0001993157</v>
      </c>
    </row>
    <row r="15" spans="1:6" ht="26.25">
      <c r="A15" s="145" t="s">
        <v>212</v>
      </c>
      <c r="B15" s="86">
        <v>0.5</v>
      </c>
      <c r="C15" s="104">
        <v>0.808</v>
      </c>
      <c r="D15" s="88">
        <v>0.01</v>
      </c>
      <c r="E15" s="88">
        <v>0.06</v>
      </c>
      <c r="F15" s="88">
        <v>0.064</v>
      </c>
    </row>
    <row r="16" spans="1:6" ht="26.25">
      <c r="A16" s="145" t="s">
        <v>213</v>
      </c>
      <c r="B16" s="93">
        <v>713.257</v>
      </c>
      <c r="C16" s="103">
        <v>649.847</v>
      </c>
      <c r="D16" s="91">
        <v>377.786</v>
      </c>
      <c r="E16" s="91">
        <v>235.302</v>
      </c>
      <c r="F16" s="91">
        <v>105.62856</v>
      </c>
    </row>
    <row r="17" spans="1:6" ht="26.25">
      <c r="A17" s="145" t="s">
        <v>214</v>
      </c>
      <c r="B17" s="86">
        <v>0.0117</v>
      </c>
      <c r="C17" s="104">
        <v>0.0117</v>
      </c>
      <c r="D17" s="88">
        <v>0.0117</v>
      </c>
      <c r="E17" s="102">
        <v>0.011699968</v>
      </c>
      <c r="F17" s="88">
        <v>0.012812329</v>
      </c>
    </row>
    <row r="18" spans="1:6" ht="26.25">
      <c r="A18" s="145" t="s">
        <v>215</v>
      </c>
      <c r="B18" s="86">
        <v>0.0011</v>
      </c>
      <c r="C18" s="104">
        <v>0.0011</v>
      </c>
      <c r="D18" s="88">
        <v>0.0011</v>
      </c>
      <c r="E18" s="102">
        <v>0.019119948</v>
      </c>
      <c r="F18" s="88">
        <v>0.012281095</v>
      </c>
    </row>
    <row r="19" spans="1:6" ht="12.75">
      <c r="A19" s="145" t="s">
        <v>216</v>
      </c>
      <c r="B19" s="105">
        <v>0.0107</v>
      </c>
      <c r="C19" s="97">
        <v>0.0107</v>
      </c>
      <c r="D19" s="146">
        <v>0.0107</v>
      </c>
      <c r="E19" s="102">
        <v>0.010699971</v>
      </c>
      <c r="F19" s="88">
        <v>0.007152054</v>
      </c>
    </row>
    <row r="20" spans="1:6" ht="26.25">
      <c r="A20" s="145" t="s">
        <v>217</v>
      </c>
      <c r="B20" s="86">
        <v>0.0071</v>
      </c>
      <c r="C20" s="104">
        <v>0.0071</v>
      </c>
      <c r="D20" s="88">
        <v>0.0071</v>
      </c>
      <c r="E20" s="102">
        <v>0.007099981</v>
      </c>
      <c r="F20" s="88">
        <v>0.007061612</v>
      </c>
    </row>
    <row r="21" spans="1:6" ht="26.25">
      <c r="A21" s="145" t="s">
        <v>218</v>
      </c>
      <c r="B21" s="93">
        <v>0.0033</v>
      </c>
      <c r="C21" s="103">
        <v>0.0033</v>
      </c>
      <c r="D21" s="91">
        <v>0.0033</v>
      </c>
      <c r="E21" s="102">
        <v>0.002999992</v>
      </c>
      <c r="F21" s="88">
        <v>0.0029999989999999997</v>
      </c>
    </row>
    <row r="22" spans="1:6" ht="12.75">
      <c r="A22" s="147" t="s">
        <v>219</v>
      </c>
      <c r="B22" s="86">
        <v>0.0001</v>
      </c>
      <c r="C22" s="104">
        <v>0.0001</v>
      </c>
      <c r="D22" s="88">
        <v>0.0001</v>
      </c>
      <c r="E22" s="102">
        <v>9.99997E-05</v>
      </c>
      <c r="F22" s="88">
        <v>0.0001767108</v>
      </c>
    </row>
    <row r="23" spans="1:6" ht="12.75">
      <c r="A23" s="147" t="s">
        <v>98</v>
      </c>
      <c r="B23" s="86">
        <v>0.0036</v>
      </c>
      <c r="C23" s="104">
        <v>0.0036</v>
      </c>
      <c r="D23" s="88">
        <v>0.0036</v>
      </c>
      <c r="E23" s="102">
        <v>0.00359999</v>
      </c>
      <c r="F23" s="88">
        <v>0.003599999</v>
      </c>
    </row>
    <row r="24" spans="1:6" ht="39">
      <c r="A24" s="148" t="s">
        <v>220</v>
      </c>
      <c r="B24" s="86">
        <v>0.001</v>
      </c>
      <c r="C24" s="104">
        <v>0.001</v>
      </c>
      <c r="D24" s="88">
        <v>0.001</v>
      </c>
      <c r="E24" s="102">
        <v>0.001239997</v>
      </c>
      <c r="F24" s="88">
        <v>0.001734618</v>
      </c>
    </row>
    <row r="25" spans="1:6" ht="26.25">
      <c r="A25" s="148" t="s">
        <v>221</v>
      </c>
      <c r="B25" s="105">
        <v>0.051</v>
      </c>
      <c r="C25" s="97">
        <v>0.051</v>
      </c>
      <c r="D25" s="146">
        <v>0.051</v>
      </c>
      <c r="E25" s="102">
        <v>0.05099986</v>
      </c>
      <c r="F25" s="88">
        <v>0.073591825</v>
      </c>
    </row>
    <row r="26" spans="1:6" ht="12.75">
      <c r="A26" s="148" t="s">
        <v>222</v>
      </c>
      <c r="B26" s="86">
        <v>0.0001</v>
      </c>
      <c r="C26" s="104">
        <v>0.0001</v>
      </c>
      <c r="D26" s="88">
        <v>0.0001</v>
      </c>
      <c r="E26" s="102">
        <v>9.99997E-05</v>
      </c>
      <c r="F26" s="88">
        <v>9.999959999999999E-05</v>
      </c>
    </row>
    <row r="27" spans="1:6" ht="12.75">
      <c r="A27" s="148" t="s">
        <v>223</v>
      </c>
      <c r="B27" s="86">
        <v>0.0099</v>
      </c>
      <c r="C27" s="104">
        <v>0.0099</v>
      </c>
      <c r="D27" s="88">
        <v>0.0099</v>
      </c>
      <c r="E27" s="102">
        <v>0.009899973</v>
      </c>
      <c r="F27" s="88">
        <v>0.006217807</v>
      </c>
    </row>
    <row r="28" spans="1:6" ht="12.75">
      <c r="A28" s="148" t="s">
        <v>224</v>
      </c>
      <c r="B28" s="86">
        <v>0.2343</v>
      </c>
      <c r="C28" s="104">
        <v>0.2343</v>
      </c>
      <c r="D28" s="88">
        <v>0.2343</v>
      </c>
      <c r="E28" s="102">
        <v>0.234299358</v>
      </c>
      <c r="F28" s="88">
        <v>0.189884055</v>
      </c>
    </row>
    <row r="29" spans="1:6" ht="12.75">
      <c r="A29" s="148" t="s">
        <v>225</v>
      </c>
      <c r="B29" s="86">
        <v>2.5028</v>
      </c>
      <c r="C29" s="104">
        <v>2.5028</v>
      </c>
      <c r="D29" s="88">
        <v>2.5028</v>
      </c>
      <c r="E29" s="102">
        <v>2.502793143</v>
      </c>
      <c r="F29" s="88">
        <v>1.808208219</v>
      </c>
    </row>
    <row r="30" spans="1:6" ht="12.75">
      <c r="A30" s="148" t="s">
        <v>97</v>
      </c>
      <c r="B30" s="105">
        <v>0.0054</v>
      </c>
      <c r="C30" s="97">
        <v>0.0054</v>
      </c>
      <c r="D30" s="146">
        <v>0.0054</v>
      </c>
      <c r="E30" s="102">
        <v>0.005399985</v>
      </c>
      <c r="F30" s="88">
        <v>0.005399997</v>
      </c>
    </row>
    <row r="31" spans="1:6" ht="12.75">
      <c r="A31" s="147" t="s">
        <v>226</v>
      </c>
      <c r="B31" s="86">
        <v>0.0505</v>
      </c>
      <c r="C31" s="104">
        <v>0.0505</v>
      </c>
      <c r="D31" s="88">
        <v>0.0505</v>
      </c>
      <c r="E31" s="102">
        <v>0.050499862</v>
      </c>
      <c r="F31" s="88">
        <v>0.031360273</v>
      </c>
    </row>
    <row r="32" spans="1:6" ht="12.75">
      <c r="A32" s="147" t="s">
        <v>99</v>
      </c>
      <c r="B32" s="105">
        <v>0.0205</v>
      </c>
      <c r="C32" s="97">
        <v>0.0205</v>
      </c>
      <c r="D32" s="146">
        <v>0.0205</v>
      </c>
      <c r="E32" s="102">
        <v>0.020499944</v>
      </c>
      <c r="F32" s="88">
        <v>0.0924178</v>
      </c>
    </row>
    <row r="33" spans="1:6" ht="15">
      <c r="A33" s="147" t="s">
        <v>351</v>
      </c>
      <c r="B33" s="86">
        <v>3.4455</v>
      </c>
      <c r="C33" s="104">
        <v>3.4455</v>
      </c>
      <c r="D33" s="88">
        <v>3.4455</v>
      </c>
      <c r="E33" s="102">
        <v>3.45977056</v>
      </c>
      <c r="F33" s="88">
        <v>3.8373385000000004</v>
      </c>
    </row>
    <row r="34" spans="1:6" ht="12.75">
      <c r="A34" s="149" t="s">
        <v>177</v>
      </c>
      <c r="B34" s="86">
        <v>0.0147</v>
      </c>
      <c r="C34" s="150">
        <v>0.0147</v>
      </c>
      <c r="D34" s="151">
        <v>0.0147</v>
      </c>
      <c r="E34" s="102">
        <v>0.02856996</v>
      </c>
      <c r="F34" s="88">
        <v>0.035074874</v>
      </c>
    </row>
    <row r="35" spans="1:6" ht="12.75">
      <c r="A35" s="147" t="s">
        <v>8</v>
      </c>
      <c r="B35" s="152">
        <v>0</v>
      </c>
      <c r="C35" s="104">
        <v>0</v>
      </c>
      <c r="D35" s="88">
        <v>0</v>
      </c>
      <c r="E35" s="102">
        <v>0</v>
      </c>
      <c r="F35" s="88">
        <v>0</v>
      </c>
    </row>
    <row r="36" spans="1:6" ht="12.75">
      <c r="A36" s="153" t="s">
        <v>227</v>
      </c>
      <c r="B36" s="152">
        <v>0</v>
      </c>
      <c r="C36" s="154">
        <v>0</v>
      </c>
      <c r="D36" s="155">
        <v>0</v>
      </c>
      <c r="E36" s="102">
        <v>0.00768</v>
      </c>
      <c r="F36" s="88">
        <v>0.00995</v>
      </c>
    </row>
    <row r="37" spans="1:6" ht="12.75">
      <c r="A37" s="153" t="s">
        <v>228</v>
      </c>
      <c r="B37" s="156">
        <v>0</v>
      </c>
      <c r="C37" s="154">
        <v>0</v>
      </c>
      <c r="D37" s="155">
        <v>0</v>
      </c>
      <c r="E37" s="157">
        <v>0</v>
      </c>
      <c r="F37" s="88">
        <v>3.8356E-05</v>
      </c>
    </row>
    <row r="38" spans="1:6" ht="12.75">
      <c r="A38" s="153" t="s">
        <v>229</v>
      </c>
      <c r="B38" s="156">
        <v>0</v>
      </c>
      <c r="C38" s="154">
        <v>0</v>
      </c>
      <c r="D38" s="155">
        <v>0</v>
      </c>
      <c r="E38" s="157">
        <v>0</v>
      </c>
      <c r="F38" s="88">
        <v>3.8356E-05</v>
      </c>
    </row>
    <row r="39" spans="1:6" ht="54.75">
      <c r="A39" s="183" t="s">
        <v>230</v>
      </c>
      <c r="B39" s="158">
        <v>1.0703914</v>
      </c>
      <c r="C39" s="159">
        <v>1.0703914</v>
      </c>
      <c r="D39" s="160">
        <v>1.0703914</v>
      </c>
      <c r="E39" s="160">
        <v>1.0703914</v>
      </c>
      <c r="F39" s="160">
        <v>1.0703914</v>
      </c>
    </row>
    <row r="40" spans="1:6" ht="13.5">
      <c r="A40" s="161" t="s">
        <v>231</v>
      </c>
      <c r="B40" s="93"/>
      <c r="C40" s="103"/>
      <c r="D40" s="91"/>
      <c r="E40" s="91"/>
      <c r="F40" s="91"/>
    </row>
    <row r="41" spans="1:6" ht="12.75">
      <c r="A41" s="144" t="s">
        <v>207</v>
      </c>
      <c r="B41" s="162">
        <v>0.08263</v>
      </c>
      <c r="C41" s="82">
        <v>0.08263</v>
      </c>
      <c r="D41" s="108">
        <v>0.08263</v>
      </c>
      <c r="E41" s="108">
        <v>0.08263</v>
      </c>
      <c r="F41" s="108">
        <v>0.08263</v>
      </c>
    </row>
    <row r="42" spans="1:6" ht="12.75">
      <c r="A42" s="144" t="s">
        <v>210</v>
      </c>
      <c r="B42" s="162">
        <v>0.08975</v>
      </c>
      <c r="C42" s="82">
        <v>0.08975</v>
      </c>
      <c r="D42" s="108">
        <v>0.08975</v>
      </c>
      <c r="E42" s="108">
        <v>0.08975</v>
      </c>
      <c r="F42" s="108">
        <v>0.08975</v>
      </c>
    </row>
    <row r="43" spans="1:6" ht="26.25">
      <c r="A43" s="145" t="s">
        <v>213</v>
      </c>
      <c r="B43" s="86">
        <v>0.00845</v>
      </c>
      <c r="C43" s="104">
        <v>0.00845</v>
      </c>
      <c r="D43" s="88">
        <v>0.00845</v>
      </c>
      <c r="E43" s="88">
        <v>0.00845</v>
      </c>
      <c r="F43" s="88">
        <v>0.00845</v>
      </c>
    </row>
    <row r="44" spans="1:6" ht="26.25">
      <c r="A44" s="145" t="s">
        <v>214</v>
      </c>
      <c r="B44" s="162">
        <v>0.00349</v>
      </c>
      <c r="C44" s="82">
        <v>0.00349</v>
      </c>
      <c r="D44" s="108">
        <v>0.00349</v>
      </c>
      <c r="E44" s="108">
        <v>0.00349</v>
      </c>
      <c r="F44" s="108">
        <v>0.00349</v>
      </c>
    </row>
    <row r="45" spans="1:6" ht="26.25">
      <c r="A45" s="145" t="s">
        <v>217</v>
      </c>
      <c r="B45" s="81">
        <v>0.00086</v>
      </c>
      <c r="C45" s="89">
        <v>0.00086</v>
      </c>
      <c r="D45" s="102">
        <v>0.00086</v>
      </c>
      <c r="E45" s="102">
        <v>0.00086</v>
      </c>
      <c r="F45" s="102">
        <v>0.00086</v>
      </c>
    </row>
    <row r="46" spans="1:6" ht="12.75">
      <c r="A46" s="148" t="s">
        <v>223</v>
      </c>
      <c r="B46" s="162">
        <v>0.0115</v>
      </c>
      <c r="C46" s="82">
        <v>0.0115</v>
      </c>
      <c r="D46" s="108">
        <v>0.0115</v>
      </c>
      <c r="E46" s="108">
        <v>0.0115</v>
      </c>
      <c r="F46" s="108">
        <v>0.0115</v>
      </c>
    </row>
    <row r="47" spans="1:6" ht="12.75">
      <c r="A47" s="148" t="s">
        <v>97</v>
      </c>
      <c r="B47" s="86">
        <v>0.03215</v>
      </c>
      <c r="C47" s="104">
        <v>0.03215</v>
      </c>
      <c r="D47" s="88">
        <v>0.03215</v>
      </c>
      <c r="E47" s="88">
        <v>0.03215</v>
      </c>
      <c r="F47" s="88">
        <v>0.03215</v>
      </c>
    </row>
    <row r="48" spans="1:6" ht="26.25">
      <c r="A48" s="145" t="s">
        <v>218</v>
      </c>
      <c r="B48" s="86">
        <v>0.00165</v>
      </c>
      <c r="C48" s="104">
        <v>0.00165</v>
      </c>
      <c r="D48" s="88">
        <v>0.00165</v>
      </c>
      <c r="E48" s="88">
        <v>0.00165</v>
      </c>
      <c r="F48" s="88">
        <v>0.00165</v>
      </c>
    </row>
    <row r="49" spans="1:6" ht="12.75">
      <c r="A49" s="148" t="s">
        <v>224</v>
      </c>
      <c r="B49" s="86">
        <v>0.3050714</v>
      </c>
      <c r="C49" s="104">
        <v>0.3050714</v>
      </c>
      <c r="D49" s="88">
        <v>0.3050714</v>
      </c>
      <c r="E49" s="88">
        <v>0.3050714</v>
      </c>
      <c r="F49" s="88">
        <v>0.3050714</v>
      </c>
    </row>
    <row r="50" spans="1:6" ht="12.75">
      <c r="A50" s="145" t="s">
        <v>111</v>
      </c>
      <c r="B50" s="86">
        <v>0.4</v>
      </c>
      <c r="C50" s="104">
        <v>0.4</v>
      </c>
      <c r="D50" s="88">
        <v>0.4</v>
      </c>
      <c r="E50" s="88">
        <v>0.4</v>
      </c>
      <c r="F50" s="88">
        <v>0.4</v>
      </c>
    </row>
    <row r="51" spans="1:6" ht="12.75">
      <c r="A51" s="147" t="s">
        <v>54</v>
      </c>
      <c r="B51" s="86">
        <v>0.1026</v>
      </c>
      <c r="C51" s="104">
        <v>0.1026</v>
      </c>
      <c r="D51" s="88">
        <v>0.1026</v>
      </c>
      <c r="E51" s="88">
        <v>0.1026</v>
      </c>
      <c r="F51" s="88">
        <v>0.1026</v>
      </c>
    </row>
    <row r="52" spans="1:6" ht="12.75">
      <c r="A52" s="147" t="s">
        <v>232</v>
      </c>
      <c r="B52" s="86">
        <v>0.00226</v>
      </c>
      <c r="C52" s="104">
        <v>0.00226</v>
      </c>
      <c r="D52" s="88">
        <v>0.00226</v>
      </c>
      <c r="E52" s="88">
        <v>0.00226</v>
      </c>
      <c r="F52" s="88">
        <v>0.00226</v>
      </c>
    </row>
    <row r="53" spans="1:6" ht="39">
      <c r="A53" s="148" t="s">
        <v>220</v>
      </c>
      <c r="B53" s="86">
        <v>8E-05</v>
      </c>
      <c r="C53" s="104">
        <v>8E-05</v>
      </c>
      <c r="D53" s="88">
        <v>8E-05</v>
      </c>
      <c r="E53" s="88">
        <v>8E-05</v>
      </c>
      <c r="F53" s="88">
        <v>8E-05</v>
      </c>
    </row>
    <row r="54" spans="1:6" ht="13.5" thickBot="1">
      <c r="A54" s="163" t="s">
        <v>233</v>
      </c>
      <c r="B54" s="164">
        <v>0.0299</v>
      </c>
      <c r="C54" s="165">
        <v>0.0299</v>
      </c>
      <c r="D54" s="166">
        <v>0.0299</v>
      </c>
      <c r="E54" s="166">
        <v>0.0299</v>
      </c>
      <c r="F54" s="166">
        <v>0.0299</v>
      </c>
    </row>
  </sheetData>
  <sheetProtection/>
  <mergeCells count="3">
    <mergeCell ref="A1:F1"/>
    <mergeCell ref="A3:A4"/>
    <mergeCell ref="B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39"/>
    </sheetView>
  </sheetViews>
  <sheetFormatPr defaultColWidth="9.125" defaultRowHeight="12.75"/>
  <cols>
    <col min="1" max="1" width="27.50390625" style="28" customWidth="1"/>
    <col min="2" max="2" width="16.375" style="28" customWidth="1"/>
    <col min="3" max="3" width="14.50390625" style="28" customWidth="1"/>
    <col min="4" max="4" width="16.625" style="28" customWidth="1"/>
    <col min="5" max="5" width="14.375" style="28" customWidth="1"/>
    <col min="6" max="6" width="19.125" style="28" customWidth="1"/>
    <col min="7" max="16384" width="9.125" style="28" customWidth="1"/>
  </cols>
  <sheetData>
    <row r="1" spans="1:6" ht="13.5" thickBot="1">
      <c r="A1" s="243" t="s">
        <v>234</v>
      </c>
      <c r="B1" s="243"/>
      <c r="C1" s="243"/>
      <c r="D1" s="244"/>
      <c r="E1" s="244"/>
      <c r="F1" s="244"/>
    </row>
    <row r="2" spans="1:6" ht="13.5" thickBot="1">
      <c r="A2" s="245" t="s">
        <v>116</v>
      </c>
      <c r="B2" s="247" t="s">
        <v>79</v>
      </c>
      <c r="C2" s="248"/>
      <c r="D2" s="248"/>
      <c r="E2" s="248"/>
      <c r="F2" s="249"/>
    </row>
    <row r="3" spans="1:6" ht="14.25" thickBot="1">
      <c r="A3" s="246"/>
      <c r="B3" s="126">
        <v>2011</v>
      </c>
      <c r="C3" s="127">
        <v>2012</v>
      </c>
      <c r="D3" s="128">
        <v>2013</v>
      </c>
      <c r="E3" s="128">
        <v>2014</v>
      </c>
      <c r="F3" s="128">
        <v>2015</v>
      </c>
    </row>
    <row r="4" spans="1:6" ht="14.25" thickBot="1">
      <c r="A4" s="129">
        <v>1</v>
      </c>
      <c r="B4" s="130">
        <v>2</v>
      </c>
      <c r="C4" s="131">
        <v>3</v>
      </c>
      <c r="D4" s="132">
        <v>4</v>
      </c>
      <c r="E4" s="132">
        <v>5</v>
      </c>
      <c r="F4" s="132">
        <v>6</v>
      </c>
    </row>
    <row r="5" spans="1:6" ht="12.75">
      <c r="A5" s="80" t="s">
        <v>204</v>
      </c>
      <c r="B5" s="133">
        <v>36782.472985</v>
      </c>
      <c r="C5" s="134">
        <v>30971.574145</v>
      </c>
      <c r="D5" s="134">
        <v>31804.58638000001</v>
      </c>
      <c r="E5" s="134">
        <v>32895.5732350121</v>
      </c>
      <c r="F5" s="134">
        <v>30187.990704814</v>
      </c>
    </row>
    <row r="6" spans="1:6" ht="12.75">
      <c r="A6" s="80" t="s">
        <v>231</v>
      </c>
      <c r="B6" s="86"/>
      <c r="C6" s="94"/>
      <c r="D6" s="95"/>
      <c r="E6" s="88" t="s">
        <v>235</v>
      </c>
      <c r="F6" s="88" t="s">
        <v>235</v>
      </c>
    </row>
    <row r="7" spans="1:6" ht="12.75">
      <c r="A7" s="80" t="s">
        <v>97</v>
      </c>
      <c r="B7" s="81">
        <v>0.152935</v>
      </c>
      <c r="C7" s="82">
        <v>0.152935</v>
      </c>
      <c r="D7" s="83">
        <v>0.153</v>
      </c>
      <c r="E7" s="84">
        <v>0.512723573</v>
      </c>
      <c r="F7" s="85">
        <v>1.003181699</v>
      </c>
    </row>
    <row r="8" spans="1:6" ht="12.75">
      <c r="A8" s="80" t="s">
        <v>236</v>
      </c>
      <c r="B8" s="86">
        <v>0.188</v>
      </c>
      <c r="C8" s="87">
        <v>0.232</v>
      </c>
      <c r="D8" s="83">
        <v>0.223</v>
      </c>
      <c r="E8" s="88">
        <v>0.192</v>
      </c>
      <c r="F8" s="89">
        <v>0.1885</v>
      </c>
    </row>
    <row r="9" spans="1:6" ht="26.25">
      <c r="A9" s="90" t="s">
        <v>237</v>
      </c>
      <c r="B9" s="86">
        <v>55.5544</v>
      </c>
      <c r="C9" s="87">
        <v>55.5544</v>
      </c>
      <c r="D9" s="83">
        <v>55.5614</v>
      </c>
      <c r="E9" s="91">
        <v>40.353951630000005</v>
      </c>
      <c r="F9" s="92">
        <v>20.159957534</v>
      </c>
    </row>
    <row r="10" spans="1:6" ht="12.75">
      <c r="A10" s="80" t="s">
        <v>99</v>
      </c>
      <c r="B10" s="93">
        <v>0.04</v>
      </c>
      <c r="C10" s="94">
        <v>0.04</v>
      </c>
      <c r="D10" s="95">
        <v>0.04</v>
      </c>
      <c r="E10" s="96">
        <v>0.154801095</v>
      </c>
      <c r="F10" s="97">
        <v>0.32204383599999997</v>
      </c>
    </row>
    <row r="11" spans="1:6" ht="26.25">
      <c r="A11" s="90" t="s">
        <v>238</v>
      </c>
      <c r="B11" s="98">
        <v>8269.1662</v>
      </c>
      <c r="C11" s="99">
        <v>6818.444</v>
      </c>
      <c r="D11" s="100">
        <v>5318.319</v>
      </c>
      <c r="E11" s="101">
        <v>5773.307693</v>
      </c>
      <c r="F11" s="97">
        <v>5074.7657</v>
      </c>
    </row>
    <row r="12" spans="1:6" ht="12.75">
      <c r="A12" s="80" t="s">
        <v>12</v>
      </c>
      <c r="B12" s="93">
        <v>6618.297</v>
      </c>
      <c r="C12" s="94">
        <v>6752.875</v>
      </c>
      <c r="D12" s="95">
        <v>6618.994</v>
      </c>
      <c r="E12" s="102">
        <v>6651.262036</v>
      </c>
      <c r="F12" s="103">
        <v>6547.11027</v>
      </c>
    </row>
    <row r="13" spans="1:6" ht="12.75">
      <c r="A13" s="80" t="s">
        <v>14</v>
      </c>
      <c r="B13" s="86">
        <v>1075.467</v>
      </c>
      <c r="C13" s="94">
        <v>1097.343</v>
      </c>
      <c r="D13" s="95">
        <v>1075.5819999999999</v>
      </c>
      <c r="E13" s="102">
        <v>1080.839036</v>
      </c>
      <c r="F13" s="104">
        <v>1063.8666999999998</v>
      </c>
    </row>
    <row r="14" spans="1:6" ht="12.75">
      <c r="A14" s="80" t="s">
        <v>209</v>
      </c>
      <c r="B14" s="86">
        <v>20577.08</v>
      </c>
      <c r="C14" s="94">
        <v>16024.832</v>
      </c>
      <c r="D14" s="95">
        <v>18168.114</v>
      </c>
      <c r="E14" s="102">
        <v>18512.976813999998</v>
      </c>
      <c r="F14" s="104">
        <v>16135.876</v>
      </c>
    </row>
    <row r="15" spans="1:6" ht="12.75">
      <c r="A15" s="80" t="s">
        <v>239</v>
      </c>
      <c r="B15" s="105">
        <v>0.2488</v>
      </c>
      <c r="C15" s="87">
        <v>0.2488</v>
      </c>
      <c r="D15" s="83">
        <v>0.2488</v>
      </c>
      <c r="E15" s="106">
        <v>0.23093385500000002</v>
      </c>
      <c r="F15" s="89">
        <v>0.213198521</v>
      </c>
    </row>
    <row r="16" spans="1:6" ht="12.75">
      <c r="A16" s="80" t="s">
        <v>21</v>
      </c>
      <c r="B16" s="93">
        <v>183.121</v>
      </c>
      <c r="C16" s="94">
        <v>218.693</v>
      </c>
      <c r="D16" s="95">
        <v>564.2049999999999</v>
      </c>
      <c r="E16" s="107">
        <v>831.2820790000001</v>
      </c>
      <c r="F16" s="104">
        <v>1337.1193890000002</v>
      </c>
    </row>
    <row r="17" spans="1:6" ht="12.75">
      <c r="A17" s="80" t="s">
        <v>98</v>
      </c>
      <c r="B17" s="86">
        <v>0.19382</v>
      </c>
      <c r="C17" s="87">
        <v>0.19382</v>
      </c>
      <c r="D17" s="83">
        <v>0.186</v>
      </c>
      <c r="E17" s="88">
        <v>0.23514285000000001</v>
      </c>
      <c r="F17" s="104">
        <v>0.180590411</v>
      </c>
    </row>
    <row r="18" spans="1:6" ht="12.75">
      <c r="A18" s="80" t="s">
        <v>240</v>
      </c>
      <c r="B18" s="86">
        <v>0.00024</v>
      </c>
      <c r="C18" s="82">
        <v>0.00024</v>
      </c>
      <c r="D18" s="108">
        <v>0.00024</v>
      </c>
      <c r="E18" s="88">
        <v>0.00822148</v>
      </c>
      <c r="F18" s="104">
        <v>0.0767</v>
      </c>
    </row>
    <row r="19" spans="1:6" ht="12.75">
      <c r="A19" s="80" t="s">
        <v>241</v>
      </c>
      <c r="B19" s="86">
        <v>0.004</v>
      </c>
      <c r="C19" s="82">
        <v>0.004</v>
      </c>
      <c r="D19" s="108">
        <v>0.0044</v>
      </c>
      <c r="E19" s="107">
        <v>0.004176437</v>
      </c>
      <c r="F19" s="104">
        <v>0.004019178</v>
      </c>
    </row>
    <row r="20" spans="1:6" ht="12.75">
      <c r="A20" s="80" t="s">
        <v>222</v>
      </c>
      <c r="B20" s="93">
        <v>0.0125</v>
      </c>
      <c r="C20" s="82">
        <v>0.0125</v>
      </c>
      <c r="D20" s="108">
        <v>0.0134</v>
      </c>
      <c r="E20" s="84">
        <v>0.009746574000000001</v>
      </c>
      <c r="F20" s="104">
        <v>0.008612329</v>
      </c>
    </row>
    <row r="21" spans="1:6" ht="12.75">
      <c r="A21" s="80" t="s">
        <v>105</v>
      </c>
      <c r="B21" s="86">
        <v>0.05608</v>
      </c>
      <c r="C21" s="82">
        <v>0.05608</v>
      </c>
      <c r="D21" s="108">
        <v>0.056</v>
      </c>
      <c r="E21" s="88">
        <v>0.052989786</v>
      </c>
      <c r="F21" s="104">
        <v>0.104890411</v>
      </c>
    </row>
    <row r="22" spans="1:6" ht="12.75">
      <c r="A22" s="80" t="s">
        <v>242</v>
      </c>
      <c r="B22" s="86">
        <v>0.0284</v>
      </c>
      <c r="C22" s="82">
        <v>0.0284</v>
      </c>
      <c r="D22" s="108">
        <v>0.02076</v>
      </c>
      <c r="E22" s="88">
        <v>0.02444578</v>
      </c>
      <c r="F22" s="104">
        <v>0.066905205</v>
      </c>
    </row>
    <row r="23" spans="1:6" ht="12.75">
      <c r="A23" s="80" t="s">
        <v>211</v>
      </c>
      <c r="B23" s="86">
        <v>0.00931</v>
      </c>
      <c r="C23" s="82">
        <v>0.01067</v>
      </c>
      <c r="D23" s="108">
        <v>0.01138</v>
      </c>
      <c r="E23" s="88">
        <v>0.008025406</v>
      </c>
      <c r="F23" s="104">
        <v>0.0035236160000000002</v>
      </c>
    </row>
    <row r="24" spans="1:6" ht="12.75">
      <c r="A24" s="80" t="s">
        <v>243</v>
      </c>
      <c r="B24" s="86">
        <v>0.0006</v>
      </c>
      <c r="C24" s="82">
        <v>0.0006</v>
      </c>
      <c r="D24" s="108">
        <v>0.0006</v>
      </c>
      <c r="E24" s="88">
        <v>0.0006149020000000001</v>
      </c>
      <c r="F24" s="104">
        <v>0.000572877</v>
      </c>
    </row>
    <row r="25" spans="1:6" ht="12.75">
      <c r="A25" s="90" t="s">
        <v>227</v>
      </c>
      <c r="B25" s="109">
        <v>2.8517</v>
      </c>
      <c r="C25" s="110">
        <v>2.8517</v>
      </c>
      <c r="D25" s="111">
        <v>2.852</v>
      </c>
      <c r="E25" s="112">
        <v>1.6524714</v>
      </c>
      <c r="F25" s="112">
        <v>0</v>
      </c>
    </row>
    <row r="26" spans="1:6" ht="12.75">
      <c r="A26" s="113" t="s">
        <v>244</v>
      </c>
      <c r="B26" s="109">
        <v>0.001</v>
      </c>
      <c r="C26" s="114">
        <v>0.001</v>
      </c>
      <c r="D26" s="115">
        <v>0.0014</v>
      </c>
      <c r="E26" s="112">
        <v>0.0008705529</v>
      </c>
      <c r="F26" s="104">
        <v>0.00010181900000000001</v>
      </c>
    </row>
    <row r="27" spans="1:6" ht="12.75">
      <c r="A27" s="113" t="s">
        <v>8</v>
      </c>
      <c r="B27" s="116">
        <v>0</v>
      </c>
      <c r="C27" s="117">
        <v>0</v>
      </c>
      <c r="D27" s="115">
        <v>0</v>
      </c>
      <c r="E27" s="118">
        <v>0.80494713</v>
      </c>
      <c r="F27" s="118">
        <v>0</v>
      </c>
    </row>
    <row r="28" spans="1:6" ht="12.75">
      <c r="A28" s="80" t="s">
        <v>245</v>
      </c>
      <c r="B28" s="86">
        <v>0</v>
      </c>
      <c r="C28" s="104">
        <v>0</v>
      </c>
      <c r="D28" s="119">
        <v>0</v>
      </c>
      <c r="E28" s="88">
        <v>0.344941123</v>
      </c>
      <c r="F28" s="120">
        <v>1.6942391780000001</v>
      </c>
    </row>
    <row r="29" spans="1:6" ht="12.75">
      <c r="A29" s="80" t="s">
        <v>42</v>
      </c>
      <c r="B29" s="86">
        <v>0</v>
      </c>
      <c r="C29" s="104">
        <v>0</v>
      </c>
      <c r="D29" s="119">
        <v>0</v>
      </c>
      <c r="E29" s="88">
        <v>0.001975781</v>
      </c>
      <c r="F29" s="104">
        <v>0.0048009260000000005</v>
      </c>
    </row>
    <row r="30" spans="1:6" ht="26.25">
      <c r="A30" s="90" t="s">
        <v>246</v>
      </c>
      <c r="B30" s="109">
        <v>0</v>
      </c>
      <c r="C30" s="104">
        <v>0</v>
      </c>
      <c r="D30" s="119">
        <v>0</v>
      </c>
      <c r="E30" s="88">
        <v>0.029844904</v>
      </c>
      <c r="F30" s="104">
        <v>0.073145479</v>
      </c>
    </row>
    <row r="31" spans="1:6" ht="26.25">
      <c r="A31" s="90" t="s">
        <v>247</v>
      </c>
      <c r="B31" s="109">
        <v>0</v>
      </c>
      <c r="C31" s="104">
        <v>0</v>
      </c>
      <c r="D31" s="119">
        <v>0</v>
      </c>
      <c r="E31" s="88">
        <v>0.010385096</v>
      </c>
      <c r="F31" s="104">
        <v>0.02549726</v>
      </c>
    </row>
    <row r="32" spans="1:6" ht="12.75">
      <c r="A32" s="80" t="s">
        <v>248</v>
      </c>
      <c r="B32" s="86">
        <v>0</v>
      </c>
      <c r="C32" s="104">
        <v>0</v>
      </c>
      <c r="D32" s="119">
        <v>0</v>
      </c>
      <c r="E32" s="88">
        <v>0.001081781</v>
      </c>
      <c r="F32" s="104">
        <v>0.002627945</v>
      </c>
    </row>
    <row r="33" spans="1:6" ht="12.75">
      <c r="A33" s="80" t="s">
        <v>53</v>
      </c>
      <c r="B33" s="86">
        <v>0</v>
      </c>
      <c r="C33" s="104">
        <v>0</v>
      </c>
      <c r="D33" s="119">
        <v>0</v>
      </c>
      <c r="E33" s="88">
        <v>0.000975644</v>
      </c>
      <c r="F33" s="104">
        <v>0.002391507</v>
      </c>
    </row>
    <row r="34" spans="1:6" ht="12.75">
      <c r="A34" s="80" t="s">
        <v>54</v>
      </c>
      <c r="B34" s="86">
        <v>0</v>
      </c>
      <c r="C34" s="104">
        <v>0</v>
      </c>
      <c r="D34" s="119">
        <v>0</v>
      </c>
      <c r="E34" s="88">
        <v>0.000114301</v>
      </c>
      <c r="F34" s="104">
        <v>1.150966575</v>
      </c>
    </row>
    <row r="35" spans="1:6" ht="12.75">
      <c r="A35" s="80" t="s">
        <v>249</v>
      </c>
      <c r="B35" s="86">
        <v>0</v>
      </c>
      <c r="C35" s="104">
        <v>0</v>
      </c>
      <c r="D35" s="119">
        <v>0</v>
      </c>
      <c r="E35" s="88">
        <v>0.000889918</v>
      </c>
      <c r="F35" s="104">
        <v>0.002200548</v>
      </c>
    </row>
    <row r="36" spans="1:6" ht="12.75">
      <c r="A36" s="80" t="s">
        <v>55</v>
      </c>
      <c r="B36" s="86">
        <v>0</v>
      </c>
      <c r="C36" s="104">
        <v>0</v>
      </c>
      <c r="D36" s="119">
        <v>0</v>
      </c>
      <c r="E36" s="88">
        <v>2.44932E-05</v>
      </c>
      <c r="F36" s="104">
        <v>2.7288E-05</v>
      </c>
    </row>
    <row r="37" spans="1:6" ht="26.25">
      <c r="A37" s="90" t="s">
        <v>250</v>
      </c>
      <c r="B37" s="109">
        <v>0</v>
      </c>
      <c r="C37" s="104">
        <v>0</v>
      </c>
      <c r="D37" s="119">
        <v>0</v>
      </c>
      <c r="E37" s="88">
        <v>0.8584374929999999</v>
      </c>
      <c r="F37" s="104">
        <v>2.102487288</v>
      </c>
    </row>
    <row r="38" spans="1:6" ht="26.25">
      <c r="A38" s="90" t="s">
        <v>251</v>
      </c>
      <c r="B38" s="109">
        <v>0</v>
      </c>
      <c r="C38" s="104">
        <v>0</v>
      </c>
      <c r="D38" s="119">
        <v>0</v>
      </c>
      <c r="E38" s="88">
        <v>0.410844027</v>
      </c>
      <c r="F38" s="104">
        <v>1.006450685</v>
      </c>
    </row>
    <row r="39" spans="1:6" ht="13.5" thickBot="1">
      <c r="A39" s="121" t="s">
        <v>233</v>
      </c>
      <c r="B39" s="122">
        <v>0</v>
      </c>
      <c r="C39" s="123">
        <v>0</v>
      </c>
      <c r="D39" s="124">
        <v>0</v>
      </c>
      <c r="E39" s="125">
        <v>0</v>
      </c>
      <c r="F39" s="123">
        <v>0.855013699</v>
      </c>
    </row>
  </sheetData>
  <sheetProtection/>
  <mergeCells count="3">
    <mergeCell ref="A1:F1"/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" sqref="A2:E25"/>
    </sheetView>
  </sheetViews>
  <sheetFormatPr defaultColWidth="9.125" defaultRowHeight="12.75"/>
  <cols>
    <col min="1" max="1" width="21.875" style="28" customWidth="1"/>
    <col min="2" max="3" width="17.50390625" style="28" customWidth="1"/>
    <col min="4" max="4" width="16.875" style="28" customWidth="1"/>
    <col min="5" max="5" width="18.50390625" style="28" customWidth="1"/>
    <col min="6" max="16384" width="9.125" style="28" customWidth="1"/>
  </cols>
  <sheetData>
    <row r="2" spans="1:5" ht="12.75">
      <c r="A2" s="185" t="s">
        <v>257</v>
      </c>
      <c r="B2" s="184"/>
      <c r="C2" s="184"/>
      <c r="D2" s="184"/>
      <c r="E2" s="184"/>
    </row>
    <row r="3" spans="1:5" ht="12.75">
      <c r="A3" s="186" t="s">
        <v>258</v>
      </c>
      <c r="B3" s="186"/>
      <c r="C3" s="186"/>
      <c r="D3" s="186"/>
      <c r="E3" s="186"/>
    </row>
    <row r="4" spans="1:5" ht="12.75">
      <c r="A4" s="187"/>
      <c r="B4" s="187"/>
      <c r="C4" s="187"/>
      <c r="D4" s="187"/>
      <c r="E4" s="187"/>
    </row>
    <row r="5" spans="1:5" ht="12.75">
      <c r="A5" s="24" t="s">
        <v>86</v>
      </c>
      <c r="B5" s="24" t="s">
        <v>259</v>
      </c>
      <c r="C5" s="24" t="s">
        <v>260</v>
      </c>
      <c r="D5" s="24" t="s">
        <v>261</v>
      </c>
      <c r="E5" s="24" t="s">
        <v>262</v>
      </c>
    </row>
    <row r="6" spans="1:5" ht="12.75">
      <c r="A6" s="188" t="s">
        <v>99</v>
      </c>
      <c r="B6" s="25">
        <v>0.00031</v>
      </c>
      <c r="C6" s="26">
        <v>0.000315</v>
      </c>
      <c r="D6" s="26">
        <v>0.00022682111</v>
      </c>
      <c r="E6" s="26">
        <v>0.000304595</v>
      </c>
    </row>
    <row r="7" spans="1:5" ht="12.75">
      <c r="A7" s="188" t="s">
        <v>98</v>
      </c>
      <c r="B7" s="25">
        <v>1.16E-05</v>
      </c>
      <c r="C7" s="26">
        <v>9.96E-06</v>
      </c>
      <c r="D7" s="26">
        <v>9.141124E-06</v>
      </c>
      <c r="E7" s="26">
        <v>1.231E-05</v>
      </c>
    </row>
    <row r="8" spans="1:5" ht="12.75">
      <c r="A8" s="188" t="s">
        <v>97</v>
      </c>
      <c r="B8" s="25">
        <v>0.0001649</v>
      </c>
      <c r="C8" s="26">
        <v>0.0001634</v>
      </c>
      <c r="D8" s="26">
        <v>0.000119124144</v>
      </c>
      <c r="E8" s="26">
        <v>0.000151182</v>
      </c>
    </row>
    <row r="9" spans="1:5" ht="12.75">
      <c r="A9" s="188" t="s">
        <v>3</v>
      </c>
      <c r="B9" s="25">
        <v>8.66E-05</v>
      </c>
      <c r="C9" s="26">
        <v>7.2E-05</v>
      </c>
      <c r="D9" s="26">
        <v>5.8102722E-05</v>
      </c>
      <c r="E9" s="26">
        <v>8.6973E-05</v>
      </c>
    </row>
    <row r="10" spans="1:5" ht="12.75">
      <c r="A10" s="188" t="s">
        <v>263</v>
      </c>
      <c r="B10" s="25">
        <v>3.4E-06</v>
      </c>
      <c r="C10" s="26">
        <v>3.2E-06</v>
      </c>
      <c r="D10" s="26">
        <v>2.414889E-06</v>
      </c>
      <c r="E10" s="26">
        <v>3.219E-06</v>
      </c>
    </row>
    <row r="11" spans="1:5" ht="26.25">
      <c r="A11" s="188" t="s">
        <v>264</v>
      </c>
      <c r="B11" s="25">
        <v>8.55E-05</v>
      </c>
      <c r="C11" s="26">
        <v>8.2E-05</v>
      </c>
      <c r="D11" s="26">
        <v>5.1943298E-05</v>
      </c>
      <c r="E11" s="26">
        <v>8.564E-05</v>
      </c>
    </row>
    <row r="12" spans="1:5" ht="12.75">
      <c r="A12" s="188" t="s">
        <v>265</v>
      </c>
      <c r="B12" s="25">
        <v>0.000661</v>
      </c>
      <c r="C12" s="26">
        <v>0.000604</v>
      </c>
      <c r="D12" s="26">
        <v>0.000486428111</v>
      </c>
      <c r="E12" s="26">
        <v>0.00058439</v>
      </c>
    </row>
    <row r="13" spans="1:5" ht="12.75">
      <c r="A13" s="188" t="s">
        <v>21</v>
      </c>
      <c r="B13" s="25">
        <v>0.0004861</v>
      </c>
      <c r="C13" s="26">
        <v>0.0004901</v>
      </c>
      <c r="D13" s="26">
        <v>0.000357247948</v>
      </c>
      <c r="E13" s="26">
        <v>0.000459553</v>
      </c>
    </row>
    <row r="14" spans="1:5" ht="12.75">
      <c r="A14" s="188" t="s">
        <v>12</v>
      </c>
      <c r="B14" s="25">
        <v>0.0001333</v>
      </c>
      <c r="C14" s="26">
        <v>0.0001299</v>
      </c>
      <c r="D14" s="26">
        <v>9.1444192E-05</v>
      </c>
      <c r="E14" s="26">
        <v>0.000129729</v>
      </c>
    </row>
    <row r="15" spans="1:5" ht="12.75">
      <c r="A15" s="188" t="s">
        <v>14</v>
      </c>
      <c r="B15" s="25">
        <v>1.44E-05</v>
      </c>
      <c r="C15" s="26">
        <v>1.58E-05</v>
      </c>
      <c r="D15" s="26">
        <v>1.0199869E-05</v>
      </c>
      <c r="E15" s="26">
        <v>1.5948E-05</v>
      </c>
    </row>
    <row r="16" spans="1:5" ht="12.75">
      <c r="A16" s="188" t="s">
        <v>266</v>
      </c>
      <c r="B16" s="25">
        <v>8E-07</v>
      </c>
      <c r="C16" s="26">
        <v>6.3E-07</v>
      </c>
      <c r="D16" s="26">
        <v>5.69729E-07</v>
      </c>
      <c r="E16" s="26">
        <v>7.49E-07</v>
      </c>
    </row>
    <row r="17" spans="1:5" ht="12.75">
      <c r="A17" s="188" t="s">
        <v>267</v>
      </c>
      <c r="B17" s="25">
        <v>2E-08</v>
      </c>
      <c r="C17" s="26"/>
      <c r="D17" s="26">
        <v>1.45009E-08</v>
      </c>
      <c r="E17" s="26">
        <v>1.86E-08</v>
      </c>
    </row>
    <row r="18" spans="1:5" ht="12.75">
      <c r="A18" s="188" t="s">
        <v>102</v>
      </c>
      <c r="B18" s="25">
        <v>1.1E-07</v>
      </c>
      <c r="C18" s="26"/>
      <c r="D18" s="26">
        <v>9.41849E-08</v>
      </c>
      <c r="E18" s="26">
        <v>1.229E-07</v>
      </c>
    </row>
    <row r="19" spans="1:5" ht="12.75">
      <c r="A19" s="188" t="s">
        <v>111</v>
      </c>
      <c r="B19" s="25">
        <v>5.34E-05</v>
      </c>
      <c r="C19" s="26">
        <v>5.31E-05</v>
      </c>
      <c r="D19" s="26">
        <v>3.9949143E-05</v>
      </c>
      <c r="E19" s="26">
        <v>5.20715E-05</v>
      </c>
    </row>
    <row r="20" spans="1:5" ht="12.75">
      <c r="A20" s="188" t="s">
        <v>122</v>
      </c>
      <c r="B20" s="26">
        <v>7.76E-05</v>
      </c>
      <c r="C20" s="26">
        <v>7.92E-05</v>
      </c>
      <c r="D20" s="26">
        <v>5.6117898E-05</v>
      </c>
      <c r="E20" s="26">
        <v>8.0168E-05</v>
      </c>
    </row>
    <row r="21" spans="1:5" ht="12.75">
      <c r="A21" s="188" t="s">
        <v>268</v>
      </c>
      <c r="B21" s="25">
        <v>0.0001194</v>
      </c>
      <c r="C21" s="26">
        <v>0.0001203</v>
      </c>
      <c r="D21" s="26">
        <v>8.2175912E-05</v>
      </c>
      <c r="E21" s="26">
        <v>0.000104977</v>
      </c>
    </row>
    <row r="22" spans="1:5" ht="12.75">
      <c r="A22" s="188" t="s">
        <v>51</v>
      </c>
      <c r="B22" s="25">
        <v>7.86E-05</v>
      </c>
      <c r="C22" s="26">
        <v>7.84E-05</v>
      </c>
      <c r="D22" s="26">
        <v>5.7842411E-05</v>
      </c>
      <c r="E22" s="26">
        <v>7.91878E-05</v>
      </c>
    </row>
    <row r="23" spans="1:5" ht="12.75">
      <c r="A23" s="188" t="s">
        <v>110</v>
      </c>
      <c r="B23" s="25">
        <v>6.42E-05</v>
      </c>
      <c r="C23" s="26">
        <v>6.23E-05</v>
      </c>
      <c r="D23" s="26">
        <v>4.3114397E-05</v>
      </c>
      <c r="E23" s="26">
        <v>6.3119E-05</v>
      </c>
    </row>
    <row r="24" spans="1:5" ht="12.75">
      <c r="A24" s="188" t="s">
        <v>57</v>
      </c>
      <c r="B24" s="25">
        <v>0.0004026</v>
      </c>
      <c r="C24" s="26">
        <v>0.000385</v>
      </c>
      <c r="D24" s="26">
        <v>0.000289111842</v>
      </c>
      <c r="E24" s="26">
        <v>0.000371637</v>
      </c>
    </row>
    <row r="25" spans="1:5" ht="12.75">
      <c r="A25" s="189" t="s">
        <v>9</v>
      </c>
      <c r="B25" s="190">
        <v>0.0027535</v>
      </c>
      <c r="C25" s="191">
        <f>SUM(C6:C24)</f>
        <v>0.00266429</v>
      </c>
      <c r="D25" s="191">
        <f>SUM(D6:D24)</f>
        <v>0.0019818574248000004</v>
      </c>
      <c r="E25" s="191">
        <f>SUM(E6:E24)</f>
        <v>0.0025855898000000004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" sqref="A1:K1"/>
    </sheetView>
  </sheetViews>
  <sheetFormatPr defaultColWidth="9.125" defaultRowHeight="12.75"/>
  <cols>
    <col min="1" max="1" width="18.00390625" style="28" customWidth="1"/>
    <col min="2" max="16384" width="9.125" style="28" customWidth="1"/>
  </cols>
  <sheetData>
    <row r="1" spans="1:11" s="60" customFormat="1" ht="12.75">
      <c r="A1" s="219" t="s">
        <v>352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192" t="s">
        <v>269</v>
      </c>
      <c r="B2" s="193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2.75">
      <c r="A4" s="250" t="s">
        <v>270</v>
      </c>
      <c r="B4" s="252" t="s">
        <v>271</v>
      </c>
      <c r="C4" s="253"/>
      <c r="D4" s="252" t="s">
        <v>272</v>
      </c>
      <c r="E4" s="253"/>
      <c r="F4" s="252" t="s">
        <v>273</v>
      </c>
      <c r="G4" s="253"/>
      <c r="H4" s="252" t="s">
        <v>274</v>
      </c>
      <c r="I4" s="253"/>
      <c r="J4" s="252" t="s">
        <v>275</v>
      </c>
      <c r="K4" s="253"/>
    </row>
    <row r="5" spans="1:11" ht="12.75">
      <c r="A5" s="251"/>
      <c r="B5" s="196" t="s">
        <v>276</v>
      </c>
      <c r="C5" s="196" t="s">
        <v>277</v>
      </c>
      <c r="D5" s="196" t="s">
        <v>276</v>
      </c>
      <c r="E5" s="196" t="s">
        <v>277</v>
      </c>
      <c r="F5" s="196" t="s">
        <v>276</v>
      </c>
      <c r="G5" s="196" t="s">
        <v>277</v>
      </c>
      <c r="H5" s="196" t="s">
        <v>276</v>
      </c>
      <c r="I5" s="196" t="s">
        <v>277</v>
      </c>
      <c r="J5" s="196" t="s">
        <v>276</v>
      </c>
      <c r="K5" s="196" t="s">
        <v>277</v>
      </c>
    </row>
    <row r="6" spans="1:11" ht="12.75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</row>
    <row r="7" spans="1:11" ht="12.75">
      <c r="A7" s="198" t="s">
        <v>245</v>
      </c>
      <c r="B7" s="197">
        <v>0.0576</v>
      </c>
      <c r="C7" s="197">
        <v>0.027</v>
      </c>
      <c r="D7" s="197">
        <v>0.0576</v>
      </c>
      <c r="E7" s="197">
        <v>0.054</v>
      </c>
      <c r="F7" s="197">
        <v>0.319</v>
      </c>
      <c r="G7" s="197">
        <v>0.06</v>
      </c>
      <c r="H7" s="197">
        <v>0.319</v>
      </c>
      <c r="I7" s="197">
        <v>0.172</v>
      </c>
      <c r="J7" s="197">
        <v>0.319</v>
      </c>
      <c r="K7" s="197">
        <v>0.194</v>
      </c>
    </row>
    <row r="8" spans="1:11" ht="12.75">
      <c r="A8" s="198" t="s">
        <v>278</v>
      </c>
      <c r="B8" s="197">
        <v>0.0074</v>
      </c>
      <c r="C8" s="197">
        <v>0.003</v>
      </c>
      <c r="D8" s="197">
        <v>0.0074</v>
      </c>
      <c r="E8" s="197">
        <v>0.005</v>
      </c>
      <c r="F8" s="197">
        <v>0.0342</v>
      </c>
      <c r="G8" s="197">
        <v>0.005</v>
      </c>
      <c r="H8" s="197">
        <v>0.0342</v>
      </c>
      <c r="I8" s="197">
        <v>0.013</v>
      </c>
      <c r="J8" s="197">
        <v>0.0342</v>
      </c>
      <c r="K8" s="197">
        <v>0.012</v>
      </c>
    </row>
    <row r="9" spans="1:11" ht="12.75">
      <c r="A9" s="188" t="s">
        <v>279</v>
      </c>
      <c r="B9" s="199">
        <v>0.0006</v>
      </c>
      <c r="C9" s="197">
        <v>0.0001</v>
      </c>
      <c r="D9" s="197">
        <v>0.0006</v>
      </c>
      <c r="E9" s="197">
        <v>7E-05</v>
      </c>
      <c r="F9" s="197">
        <v>0.000599</v>
      </c>
      <c r="G9" s="197">
        <v>4E-05</v>
      </c>
      <c r="H9" s="197">
        <v>0.000599</v>
      </c>
      <c r="I9" s="197">
        <v>0.0003</v>
      </c>
      <c r="J9" s="197">
        <v>0.000599</v>
      </c>
      <c r="K9" s="197">
        <v>0.0002</v>
      </c>
    </row>
    <row r="10" spans="1:11" ht="12.75">
      <c r="A10" s="198" t="s">
        <v>280</v>
      </c>
      <c r="B10" s="197">
        <v>0.9867</v>
      </c>
      <c r="C10" s="197">
        <v>0.148</v>
      </c>
      <c r="D10" s="197">
        <v>0.9867</v>
      </c>
      <c r="E10" s="197">
        <v>0.026</v>
      </c>
      <c r="F10" s="197">
        <v>0.309</v>
      </c>
      <c r="G10" s="197">
        <v>0.009</v>
      </c>
      <c r="H10" s="197">
        <v>0.309</v>
      </c>
      <c r="I10" s="197">
        <v>0.021</v>
      </c>
      <c r="J10" s="197">
        <v>0.309</v>
      </c>
      <c r="K10" s="197">
        <v>0.004</v>
      </c>
    </row>
    <row r="11" spans="1:11" ht="12.75">
      <c r="A11" s="198" t="s">
        <v>211</v>
      </c>
      <c r="B11" s="197">
        <v>5.9E-05</v>
      </c>
      <c r="C11" s="197">
        <v>5.7E-05</v>
      </c>
      <c r="D11" s="197">
        <v>5.9E-05</v>
      </c>
      <c r="E11" s="197">
        <v>6E-06</v>
      </c>
      <c r="F11" s="197">
        <v>3.65E-05</v>
      </c>
      <c r="G11" s="197">
        <v>9E-06</v>
      </c>
      <c r="H11" s="197">
        <v>3.65E-05</v>
      </c>
      <c r="I11" s="197">
        <v>2E-05</v>
      </c>
      <c r="J11" s="197">
        <v>3.65E-05</v>
      </c>
      <c r="K11" s="197">
        <v>2E-05</v>
      </c>
    </row>
    <row r="12" spans="1:11" ht="26.25">
      <c r="A12" s="198" t="s">
        <v>97</v>
      </c>
      <c r="B12" s="197">
        <v>0.04253</v>
      </c>
      <c r="C12" s="197">
        <v>0.034</v>
      </c>
      <c r="D12" s="197">
        <v>0.04253</v>
      </c>
      <c r="E12" s="197">
        <v>0.033</v>
      </c>
      <c r="F12" s="197">
        <v>5.893</v>
      </c>
      <c r="G12" s="197">
        <v>0.036</v>
      </c>
      <c r="H12" s="197">
        <v>5.893</v>
      </c>
      <c r="I12" s="197">
        <v>1.01</v>
      </c>
      <c r="J12" s="197">
        <v>5.893</v>
      </c>
      <c r="K12" s="197">
        <v>1.385</v>
      </c>
    </row>
    <row r="13" spans="1:11" ht="12.75">
      <c r="A13" s="198" t="s">
        <v>236</v>
      </c>
      <c r="B13" s="197">
        <v>0.211</v>
      </c>
      <c r="C13" s="197">
        <v>0.028</v>
      </c>
      <c r="D13" s="197">
        <v>0.211</v>
      </c>
      <c r="E13" s="197">
        <v>0.003</v>
      </c>
      <c r="F13" s="197">
        <v>0.064</v>
      </c>
      <c r="G13" s="197">
        <v>0</v>
      </c>
      <c r="H13" s="197">
        <v>0.064</v>
      </c>
      <c r="I13" s="197">
        <v>0.003</v>
      </c>
      <c r="J13" s="197">
        <v>0.064</v>
      </c>
      <c r="K13" s="197">
        <v>5.3E-05</v>
      </c>
    </row>
    <row r="14" spans="1:11" ht="42">
      <c r="A14" s="198" t="s">
        <v>353</v>
      </c>
      <c r="B14" s="197">
        <v>0.2567</v>
      </c>
      <c r="C14" s="197">
        <v>0.252</v>
      </c>
      <c r="D14" s="197">
        <v>0.2567</v>
      </c>
      <c r="E14" s="197">
        <v>0.256</v>
      </c>
      <c r="F14" s="197">
        <v>0.3234</v>
      </c>
      <c r="G14" s="197">
        <v>0.323</v>
      </c>
      <c r="H14" s="197">
        <v>0.3234</v>
      </c>
      <c r="I14" s="197">
        <v>0.31</v>
      </c>
      <c r="J14" s="197">
        <v>0.3234</v>
      </c>
      <c r="K14" s="197">
        <v>0.257</v>
      </c>
    </row>
    <row r="15" spans="1:11" ht="12.75">
      <c r="A15" s="198" t="s">
        <v>98</v>
      </c>
      <c r="B15" s="197">
        <v>0.0743</v>
      </c>
      <c r="C15" s="197">
        <v>0.026</v>
      </c>
      <c r="D15" s="197">
        <v>0.0743</v>
      </c>
      <c r="E15" s="197">
        <v>0.008</v>
      </c>
      <c r="F15" s="197">
        <v>0.04999</v>
      </c>
      <c r="G15" s="197">
        <v>0.009</v>
      </c>
      <c r="H15" s="197">
        <v>0.04999</v>
      </c>
      <c r="I15" s="197">
        <v>0.017</v>
      </c>
      <c r="J15" s="197">
        <v>0.04999</v>
      </c>
      <c r="K15" s="197">
        <v>0.027</v>
      </c>
    </row>
    <row r="16" spans="1:11" ht="12.75">
      <c r="A16" s="198" t="s">
        <v>99</v>
      </c>
      <c r="B16" s="197">
        <v>1.0636</v>
      </c>
      <c r="C16" s="197">
        <v>0.821</v>
      </c>
      <c r="D16" s="197">
        <v>1.0636</v>
      </c>
      <c r="E16" s="197">
        <v>1.063</v>
      </c>
      <c r="F16" s="197">
        <v>0.9759</v>
      </c>
      <c r="G16" s="197">
        <v>0.975</v>
      </c>
      <c r="H16" s="197">
        <v>0.9759</v>
      </c>
      <c r="I16" s="197">
        <v>0.942</v>
      </c>
      <c r="J16" s="197">
        <v>0.9759</v>
      </c>
      <c r="K16" s="197">
        <v>0.907</v>
      </c>
    </row>
    <row r="17" spans="1:11" ht="12.75">
      <c r="A17" s="198" t="s">
        <v>281</v>
      </c>
      <c r="B17" s="197">
        <v>0.0013</v>
      </c>
      <c r="C17" s="197">
        <v>0.001</v>
      </c>
      <c r="D17" s="197">
        <v>0.0013</v>
      </c>
      <c r="E17" s="197">
        <v>0.001</v>
      </c>
      <c r="F17" s="197">
        <v>0.0118</v>
      </c>
      <c r="G17" s="197">
        <v>0.0011</v>
      </c>
      <c r="H17" s="197">
        <v>0.0118</v>
      </c>
      <c r="I17" s="197">
        <v>0.0004</v>
      </c>
      <c r="J17" s="197">
        <v>0.0118</v>
      </c>
      <c r="K17" s="197">
        <v>0.001</v>
      </c>
    </row>
    <row r="18" spans="1:11" ht="12.75">
      <c r="A18" s="198" t="s">
        <v>282</v>
      </c>
      <c r="B18" s="197">
        <v>0.0094</v>
      </c>
      <c r="C18" s="197">
        <v>0.008</v>
      </c>
      <c r="D18" s="197">
        <v>0.0094</v>
      </c>
      <c r="E18" s="197">
        <v>0.009</v>
      </c>
      <c r="F18" s="197">
        <v>0.00919</v>
      </c>
      <c r="G18" s="197">
        <v>0.0003</v>
      </c>
      <c r="H18" s="197">
        <v>0.00919</v>
      </c>
      <c r="I18" s="197">
        <v>0.0001</v>
      </c>
      <c r="J18" s="197">
        <v>0.00919</v>
      </c>
      <c r="K18" s="197">
        <v>5E-05</v>
      </c>
    </row>
    <row r="19" spans="1:11" ht="12.75">
      <c r="A19" s="198" t="s">
        <v>283</v>
      </c>
      <c r="B19" s="197">
        <v>58.312</v>
      </c>
      <c r="C19" s="197">
        <v>49.852</v>
      </c>
      <c r="D19" s="197">
        <v>58.312</v>
      </c>
      <c r="E19" s="197">
        <v>26.453</v>
      </c>
      <c r="F19" s="197">
        <v>44.463</v>
      </c>
      <c r="G19" s="197">
        <v>25.455</v>
      </c>
      <c r="H19" s="197">
        <v>44.463</v>
      </c>
      <c r="I19" s="197">
        <v>27.836</v>
      </c>
      <c r="J19" s="197">
        <v>44.463</v>
      </c>
      <c r="K19" s="197">
        <v>32.351</v>
      </c>
    </row>
    <row r="20" spans="1:11" ht="12.75">
      <c r="A20" s="198" t="s">
        <v>222</v>
      </c>
      <c r="B20" s="197">
        <v>0.0001</v>
      </c>
      <c r="C20" s="197">
        <v>1E-05</v>
      </c>
      <c r="D20" s="197">
        <v>0.0001</v>
      </c>
      <c r="E20" s="197">
        <v>1E-05</v>
      </c>
      <c r="F20" s="197">
        <v>0.00015</v>
      </c>
      <c r="G20" s="197">
        <v>1E-05</v>
      </c>
      <c r="H20" s="197">
        <v>0.00015</v>
      </c>
      <c r="I20" s="197">
        <v>1E-05</v>
      </c>
      <c r="J20" s="197">
        <v>0.00015</v>
      </c>
      <c r="K20" s="197">
        <v>1E-05</v>
      </c>
    </row>
    <row r="21" spans="1:11" ht="12.75">
      <c r="A21" s="198" t="s">
        <v>208</v>
      </c>
      <c r="B21" s="197">
        <v>9.637</v>
      </c>
      <c r="C21" s="197">
        <v>8.09</v>
      </c>
      <c r="D21" s="197">
        <v>9.637</v>
      </c>
      <c r="E21" s="197">
        <v>4.277</v>
      </c>
      <c r="F21" s="197">
        <v>7.146</v>
      </c>
      <c r="G21" s="197">
        <v>4.115</v>
      </c>
      <c r="H21" s="197">
        <v>7.146</v>
      </c>
      <c r="I21" s="197">
        <v>4.494</v>
      </c>
      <c r="J21" s="197">
        <v>7.146</v>
      </c>
      <c r="K21" s="197">
        <v>5.228</v>
      </c>
    </row>
    <row r="22" spans="1:11" ht="12.75">
      <c r="A22" s="198" t="s">
        <v>284</v>
      </c>
      <c r="B22" s="197">
        <v>0.0004</v>
      </c>
      <c r="C22" s="197">
        <v>3E-05</v>
      </c>
      <c r="D22" s="197">
        <v>0.0004</v>
      </c>
      <c r="E22" s="197">
        <v>3E-05</v>
      </c>
      <c r="F22" s="197">
        <v>0.0004</v>
      </c>
      <c r="G22" s="197">
        <v>3E-05</v>
      </c>
      <c r="H22" s="197">
        <v>0.0004</v>
      </c>
      <c r="I22" s="197">
        <v>3E-05</v>
      </c>
      <c r="J22" s="197">
        <v>0.0004</v>
      </c>
      <c r="K22" s="197">
        <v>3E-05</v>
      </c>
    </row>
    <row r="23" spans="1:11" ht="12.75">
      <c r="A23" s="198" t="s">
        <v>102</v>
      </c>
      <c r="B23" s="197">
        <v>0.0008</v>
      </c>
      <c r="C23" s="197">
        <v>0.0008</v>
      </c>
      <c r="D23" s="197">
        <v>0.0008</v>
      </c>
      <c r="E23" s="197">
        <v>0.0008</v>
      </c>
      <c r="F23" s="197">
        <v>0.00083</v>
      </c>
      <c r="G23" s="197">
        <v>0.0007</v>
      </c>
      <c r="H23" s="197">
        <v>0.00083</v>
      </c>
      <c r="I23" s="197">
        <v>0.0008</v>
      </c>
      <c r="J23" s="197">
        <v>0.00083</v>
      </c>
      <c r="K23" s="197">
        <v>0.0008</v>
      </c>
    </row>
    <row r="24" spans="1:11" ht="12.75">
      <c r="A24" s="198" t="s">
        <v>187</v>
      </c>
      <c r="B24" s="197">
        <v>52.681</v>
      </c>
      <c r="C24" s="197">
        <v>4.583</v>
      </c>
      <c r="D24" s="197">
        <v>52.681</v>
      </c>
      <c r="E24" s="197">
        <v>0.78</v>
      </c>
      <c r="F24" s="197">
        <v>17.235</v>
      </c>
      <c r="G24" s="197">
        <v>1.187</v>
      </c>
      <c r="H24" s="197">
        <v>17.235</v>
      </c>
      <c r="I24" s="197">
        <v>2.019</v>
      </c>
      <c r="J24" s="197">
        <v>17.235</v>
      </c>
      <c r="K24" s="197">
        <v>1.062</v>
      </c>
    </row>
    <row r="25" spans="1:11" ht="12.75">
      <c r="A25" s="198" t="s">
        <v>42</v>
      </c>
      <c r="B25" s="197">
        <v>0</v>
      </c>
      <c r="C25" s="197">
        <v>0</v>
      </c>
      <c r="D25" s="197">
        <v>0</v>
      </c>
      <c r="E25" s="197">
        <v>0</v>
      </c>
      <c r="F25" s="197">
        <v>0.0145</v>
      </c>
      <c r="G25" s="197">
        <v>0.0008</v>
      </c>
      <c r="H25" s="197">
        <v>0.0145</v>
      </c>
      <c r="I25" s="197">
        <v>0.011</v>
      </c>
      <c r="J25" s="197">
        <v>0.0145</v>
      </c>
      <c r="K25" s="197">
        <v>0.009</v>
      </c>
    </row>
    <row r="26" spans="1:11" ht="12.75">
      <c r="A26" s="198" t="s">
        <v>104</v>
      </c>
      <c r="B26" s="197">
        <v>202.566</v>
      </c>
      <c r="C26" s="197">
        <v>93.274</v>
      </c>
      <c r="D26" s="197">
        <v>202.566</v>
      </c>
      <c r="E26" s="197">
        <v>89.085</v>
      </c>
      <c r="F26" s="197">
        <v>151.384</v>
      </c>
      <c r="G26" s="197">
        <v>85.027</v>
      </c>
      <c r="H26" s="197">
        <v>151.384</v>
      </c>
      <c r="I26" s="197">
        <v>93.2</v>
      </c>
      <c r="J26" s="197">
        <v>151.384</v>
      </c>
      <c r="K26" s="197">
        <v>108.684</v>
      </c>
    </row>
    <row r="27" spans="1:11" ht="26.25">
      <c r="A27" s="198" t="s">
        <v>285</v>
      </c>
      <c r="B27" s="197">
        <v>0.0021</v>
      </c>
      <c r="C27" s="197">
        <v>0.001</v>
      </c>
      <c r="D27" s="197">
        <v>0.0021</v>
      </c>
      <c r="E27" s="197">
        <v>0.002</v>
      </c>
      <c r="F27" s="197">
        <v>0.0113</v>
      </c>
      <c r="G27" s="197">
        <v>0.002</v>
      </c>
      <c r="H27" s="197">
        <v>0.0113</v>
      </c>
      <c r="I27" s="197">
        <v>0.006</v>
      </c>
      <c r="J27" s="197">
        <v>0.0113</v>
      </c>
      <c r="K27" s="197">
        <v>0.006</v>
      </c>
    </row>
    <row r="28" spans="1:11" ht="12.75">
      <c r="A28" s="198" t="s">
        <v>286</v>
      </c>
      <c r="B28" s="197">
        <v>1E-06</v>
      </c>
      <c r="C28" s="197">
        <v>3E-07</v>
      </c>
      <c r="D28" s="197">
        <v>1E-06</v>
      </c>
      <c r="E28" s="197">
        <v>3E-07</v>
      </c>
      <c r="F28" s="197">
        <v>1.25E-06</v>
      </c>
      <c r="G28" s="197">
        <v>3E-07</v>
      </c>
      <c r="H28" s="197">
        <v>1.25E-06</v>
      </c>
      <c r="I28" s="197">
        <v>3E-07</v>
      </c>
      <c r="J28" s="197">
        <v>1.25E-06</v>
      </c>
      <c r="K28" s="197">
        <v>3E-07</v>
      </c>
    </row>
    <row r="29" spans="1:11" ht="12.75">
      <c r="A29" s="198" t="s">
        <v>287</v>
      </c>
      <c r="B29" s="197">
        <v>6E-06</v>
      </c>
      <c r="C29" s="197">
        <v>5E-06</v>
      </c>
      <c r="D29" s="197">
        <v>6E-06</v>
      </c>
      <c r="E29" s="197">
        <v>1E-06</v>
      </c>
      <c r="F29" s="197">
        <v>6E-06</v>
      </c>
      <c r="G29" s="197">
        <v>1E-06</v>
      </c>
      <c r="H29" s="197">
        <v>6E-06</v>
      </c>
      <c r="I29" s="197">
        <v>1E-06</v>
      </c>
      <c r="J29" s="197">
        <v>6E-06</v>
      </c>
      <c r="K29" s="197">
        <v>1E-06</v>
      </c>
    </row>
    <row r="30" spans="1:11" ht="26.25">
      <c r="A30" s="198" t="s">
        <v>288</v>
      </c>
      <c r="B30" s="197">
        <v>1E-06</v>
      </c>
      <c r="C30" s="197">
        <v>9E-07</v>
      </c>
      <c r="D30" s="197">
        <v>1E-06</v>
      </c>
      <c r="E30" s="197">
        <v>3E-07</v>
      </c>
      <c r="F30" s="197">
        <v>1.15E-06</v>
      </c>
      <c r="G30" s="197">
        <v>3E-07</v>
      </c>
      <c r="H30" s="197">
        <v>1.15E-06</v>
      </c>
      <c r="I30" s="197">
        <v>3E-07</v>
      </c>
      <c r="J30" s="197">
        <v>1.15E-06</v>
      </c>
      <c r="K30" s="197">
        <v>3E-07</v>
      </c>
    </row>
    <row r="31" spans="1:11" ht="12.75">
      <c r="A31" s="198" t="s">
        <v>289</v>
      </c>
      <c r="B31" s="197">
        <v>8E-08</v>
      </c>
      <c r="C31" s="197">
        <v>7E-08</v>
      </c>
      <c r="D31" s="197">
        <v>8E-08</v>
      </c>
      <c r="E31" s="197">
        <v>2E-08</v>
      </c>
      <c r="F31" s="197">
        <v>7.5E-08</v>
      </c>
      <c r="G31" s="197">
        <v>2E-08</v>
      </c>
      <c r="H31" s="197">
        <v>7.5E-08</v>
      </c>
      <c r="I31" s="197">
        <v>2E-08</v>
      </c>
      <c r="J31" s="197">
        <v>7.5E-08</v>
      </c>
      <c r="K31" s="197">
        <v>2E-08</v>
      </c>
    </row>
    <row r="32" spans="1:11" ht="12.75">
      <c r="A32" s="198" t="s">
        <v>290</v>
      </c>
      <c r="B32" s="197">
        <v>1E-05</v>
      </c>
      <c r="C32" s="197">
        <v>3E-06</v>
      </c>
      <c r="D32" s="197">
        <v>1E-05</v>
      </c>
      <c r="E32" s="197">
        <v>3E-06</v>
      </c>
      <c r="F32" s="197">
        <v>1.3E-05</v>
      </c>
      <c r="G32" s="197">
        <v>3E-06</v>
      </c>
      <c r="H32" s="197">
        <v>1.3E-05</v>
      </c>
      <c r="I32" s="197">
        <v>3E-06</v>
      </c>
      <c r="J32" s="197">
        <v>1.3E-05</v>
      </c>
      <c r="K32" s="197">
        <v>3E-06</v>
      </c>
    </row>
    <row r="33" spans="1:11" ht="12.75">
      <c r="A33" s="198" t="s">
        <v>54</v>
      </c>
      <c r="B33" s="197">
        <v>6.055</v>
      </c>
      <c r="C33" s="197">
        <v>2.485</v>
      </c>
      <c r="D33" s="197">
        <v>6.055</v>
      </c>
      <c r="E33" s="197">
        <v>1.827</v>
      </c>
      <c r="F33" s="197">
        <v>37.321</v>
      </c>
      <c r="G33" s="197">
        <v>1.146</v>
      </c>
      <c r="H33" s="197">
        <v>37.321</v>
      </c>
      <c r="I33" s="197">
        <v>1.359</v>
      </c>
      <c r="J33" s="197">
        <v>37.321</v>
      </c>
      <c r="K33" s="197">
        <v>0.851</v>
      </c>
    </row>
    <row r="34" spans="1:11" ht="26.25">
      <c r="A34" s="198" t="s">
        <v>291</v>
      </c>
      <c r="B34" s="197">
        <v>7E-07</v>
      </c>
      <c r="C34" s="197">
        <v>2E-07</v>
      </c>
      <c r="D34" s="197">
        <v>7E-07</v>
      </c>
      <c r="E34" s="197">
        <v>2E-07</v>
      </c>
      <c r="F34" s="197">
        <v>7E-07</v>
      </c>
      <c r="G34" s="197">
        <v>2E-07</v>
      </c>
      <c r="H34" s="197">
        <v>7E-07</v>
      </c>
      <c r="I34" s="197">
        <v>2E-07</v>
      </c>
      <c r="J34" s="197">
        <v>7E-07</v>
      </c>
      <c r="K34" s="197">
        <v>2E-07</v>
      </c>
    </row>
    <row r="35" spans="1:11" ht="12.75">
      <c r="A35" s="198" t="s">
        <v>292</v>
      </c>
      <c r="B35" s="197">
        <v>7E-07</v>
      </c>
      <c r="C35" s="197">
        <v>2E-07</v>
      </c>
      <c r="D35" s="197">
        <v>7E-07</v>
      </c>
      <c r="E35" s="197">
        <v>2E-07</v>
      </c>
      <c r="F35" s="197">
        <v>7E-07</v>
      </c>
      <c r="G35" s="197">
        <v>2E-07</v>
      </c>
      <c r="H35" s="197">
        <v>7E-07</v>
      </c>
      <c r="I35" s="197">
        <v>2E-07</v>
      </c>
      <c r="J35" s="197">
        <v>7E-07</v>
      </c>
      <c r="K35" s="197">
        <v>2E-07</v>
      </c>
    </row>
    <row r="36" spans="1:11" ht="12.75">
      <c r="A36" s="198" t="s">
        <v>57</v>
      </c>
      <c r="B36" s="197">
        <v>13.472</v>
      </c>
      <c r="C36" s="197">
        <v>5.524</v>
      </c>
      <c r="D36" s="197">
        <v>13.472</v>
      </c>
      <c r="E36" s="197">
        <v>0.774</v>
      </c>
      <c r="F36" s="197">
        <v>4.343</v>
      </c>
      <c r="G36" s="197">
        <v>0.351</v>
      </c>
      <c r="H36" s="197">
        <v>4.343</v>
      </c>
      <c r="I36" s="197">
        <v>1.089</v>
      </c>
      <c r="J36" s="197">
        <v>4.343</v>
      </c>
      <c r="K36" s="197">
        <v>1.628</v>
      </c>
    </row>
    <row r="37" spans="1:11" ht="12.75">
      <c r="A37" s="198" t="s">
        <v>293</v>
      </c>
      <c r="B37" s="197">
        <v>1E-06</v>
      </c>
      <c r="C37" s="197">
        <v>3E-07</v>
      </c>
      <c r="D37" s="197">
        <v>1E-06</v>
      </c>
      <c r="E37" s="197">
        <v>3E-07</v>
      </c>
      <c r="F37" s="197">
        <v>1E-06</v>
      </c>
      <c r="G37" s="197">
        <v>3E-07</v>
      </c>
      <c r="H37" s="197">
        <v>1E-06</v>
      </c>
      <c r="I37" s="197">
        <v>3E-07</v>
      </c>
      <c r="J37" s="197">
        <v>1E-06</v>
      </c>
      <c r="K37" s="197">
        <v>2E-07</v>
      </c>
    </row>
    <row r="38" spans="1:11" ht="26.25">
      <c r="A38" s="198" t="s">
        <v>294</v>
      </c>
      <c r="B38" s="197">
        <v>0.08</v>
      </c>
      <c r="C38" s="197">
        <v>0.08</v>
      </c>
      <c r="D38" s="197">
        <v>0.08</v>
      </c>
      <c r="E38" s="197">
        <v>0.08</v>
      </c>
      <c r="F38" s="197">
        <v>0.08</v>
      </c>
      <c r="G38" s="197">
        <v>0.08</v>
      </c>
      <c r="H38" s="197">
        <v>0.08</v>
      </c>
      <c r="I38" s="197">
        <v>0.08</v>
      </c>
      <c r="J38" s="197">
        <v>0.08</v>
      </c>
      <c r="K38" s="197">
        <v>0.08</v>
      </c>
    </row>
    <row r="39" spans="1:11" ht="12.75">
      <c r="A39" s="198" t="s">
        <v>295</v>
      </c>
      <c r="B39" s="197">
        <v>2.7422</v>
      </c>
      <c r="C39" s="197">
        <v>1.16</v>
      </c>
      <c r="D39" s="197">
        <v>2.7422</v>
      </c>
      <c r="E39" s="197">
        <v>0.245</v>
      </c>
      <c r="F39" s="197">
        <v>4.053</v>
      </c>
      <c r="G39" s="197">
        <v>0.292</v>
      </c>
      <c r="H39" s="197">
        <v>4.053</v>
      </c>
      <c r="I39" s="197">
        <v>0.532</v>
      </c>
      <c r="J39" s="197">
        <v>4.053</v>
      </c>
      <c r="K39" s="197">
        <v>0.677</v>
      </c>
    </row>
    <row r="40" spans="1:11" ht="12.75">
      <c r="A40" s="198" t="s">
        <v>296</v>
      </c>
      <c r="B40" s="197">
        <v>0.012</v>
      </c>
      <c r="C40" s="197">
        <v>0.011</v>
      </c>
      <c r="D40" s="197">
        <v>0.012</v>
      </c>
      <c r="E40" s="197">
        <v>0.012</v>
      </c>
      <c r="F40" s="197">
        <v>0.00363</v>
      </c>
      <c r="G40" s="197">
        <v>0.0036</v>
      </c>
      <c r="H40" s="197">
        <v>0.00363</v>
      </c>
      <c r="I40" s="197">
        <v>0.0036</v>
      </c>
      <c r="J40" s="197">
        <v>0.00363</v>
      </c>
      <c r="K40" s="197">
        <v>0.0036</v>
      </c>
    </row>
    <row r="41" spans="1:11" ht="12.75">
      <c r="A41" s="198" t="s">
        <v>113</v>
      </c>
      <c r="B41" s="197">
        <v>2.0946</v>
      </c>
      <c r="C41" s="197">
        <v>0.926</v>
      </c>
      <c r="D41" s="197">
        <v>2.0946</v>
      </c>
      <c r="E41" s="197">
        <v>0.247</v>
      </c>
      <c r="F41" s="197">
        <v>1.379</v>
      </c>
      <c r="G41" s="197">
        <v>0.123</v>
      </c>
      <c r="H41" s="197">
        <v>1.379</v>
      </c>
      <c r="I41" s="197">
        <v>0.258</v>
      </c>
      <c r="J41" s="197">
        <v>1.379</v>
      </c>
      <c r="K41" s="197">
        <v>0.2</v>
      </c>
    </row>
    <row r="42" spans="1:11" ht="12.75">
      <c r="A42" s="198" t="s">
        <v>297</v>
      </c>
      <c r="B42" s="197">
        <v>0.0008</v>
      </c>
      <c r="C42" s="197">
        <v>0.0008</v>
      </c>
      <c r="D42" s="197">
        <v>0.0008</v>
      </c>
      <c r="E42" s="197">
        <v>0.0008</v>
      </c>
      <c r="F42" s="197">
        <v>0.000355</v>
      </c>
      <c r="G42" s="197">
        <v>0.0002</v>
      </c>
      <c r="H42" s="197">
        <v>0.000355</v>
      </c>
      <c r="I42" s="197">
        <v>0.0002</v>
      </c>
      <c r="J42" s="197">
        <v>0.000355</v>
      </c>
      <c r="K42" s="197">
        <v>7.875E-05</v>
      </c>
    </row>
    <row r="43" spans="1:11" ht="12.75">
      <c r="A43" s="198" t="s">
        <v>298</v>
      </c>
      <c r="B43" s="197">
        <v>1.0782</v>
      </c>
      <c r="C43" s="197">
        <v>0.473</v>
      </c>
      <c r="D43" s="197">
        <v>1.0782</v>
      </c>
      <c r="E43" s="197">
        <v>0.132</v>
      </c>
      <c r="F43" s="197">
        <v>0.774</v>
      </c>
      <c r="G43" s="197">
        <v>0.07</v>
      </c>
      <c r="H43" s="197">
        <v>0.774</v>
      </c>
      <c r="I43" s="197">
        <v>0.192</v>
      </c>
      <c r="J43" s="197">
        <v>0.774</v>
      </c>
      <c r="K43" s="197">
        <v>0.153</v>
      </c>
    </row>
    <row r="44" spans="1:11" ht="12.75">
      <c r="A44" s="198" t="s">
        <v>122</v>
      </c>
      <c r="B44" s="197">
        <v>6.878</v>
      </c>
      <c r="C44" s="197">
        <v>2.798</v>
      </c>
      <c r="D44" s="197">
        <v>6.878</v>
      </c>
      <c r="E44" s="197">
        <v>0.157</v>
      </c>
      <c r="F44" s="197">
        <v>24.795</v>
      </c>
      <c r="G44" s="197">
        <v>0.067</v>
      </c>
      <c r="H44" s="197">
        <v>24.795</v>
      </c>
      <c r="I44" s="197">
        <v>0.222</v>
      </c>
      <c r="J44" s="197">
        <v>24.795</v>
      </c>
      <c r="K44" s="197">
        <v>0.323</v>
      </c>
    </row>
    <row r="45" spans="1:11" ht="12.75">
      <c r="A45" s="198" t="s">
        <v>299</v>
      </c>
      <c r="B45" s="197">
        <v>1E-06</v>
      </c>
      <c r="C45" s="197">
        <v>3E-07</v>
      </c>
      <c r="D45" s="197">
        <v>1E-06</v>
      </c>
      <c r="E45" s="197">
        <v>3E-07</v>
      </c>
      <c r="F45" s="197">
        <v>0.00031</v>
      </c>
      <c r="G45" s="197">
        <v>3E-07</v>
      </c>
      <c r="H45" s="197">
        <v>0.00031</v>
      </c>
      <c r="I45" s="197">
        <v>3E-07</v>
      </c>
      <c r="J45" s="197">
        <v>0.00031</v>
      </c>
      <c r="K45" s="197">
        <v>2E-07</v>
      </c>
    </row>
    <row r="46" spans="1:11" ht="12.75">
      <c r="A46" s="198" t="s">
        <v>300</v>
      </c>
      <c r="B46" s="197">
        <v>0.024</v>
      </c>
      <c r="C46" s="197">
        <v>0.019</v>
      </c>
      <c r="D46" s="197">
        <v>0.024</v>
      </c>
      <c r="E46" s="197">
        <v>0.011</v>
      </c>
      <c r="F46" s="197">
        <v>0.013</v>
      </c>
      <c r="G46" s="197">
        <v>0.011</v>
      </c>
      <c r="H46" s="197">
        <v>0.013</v>
      </c>
      <c r="I46" s="197">
        <v>0.011</v>
      </c>
      <c r="J46" s="197">
        <v>0.013</v>
      </c>
      <c r="K46" s="197">
        <v>0.011</v>
      </c>
    </row>
    <row r="47" spans="1:11" ht="12.75">
      <c r="A47" s="198" t="s">
        <v>301</v>
      </c>
      <c r="B47" s="197">
        <v>0.00045</v>
      </c>
      <c r="C47" s="197">
        <v>0.0004</v>
      </c>
      <c r="D47" s="197">
        <v>0.00045</v>
      </c>
      <c r="E47" s="197">
        <v>0.0004</v>
      </c>
      <c r="F47" s="197">
        <v>0.00045</v>
      </c>
      <c r="G47" s="197">
        <v>0.0004</v>
      </c>
      <c r="H47" s="197">
        <v>0.00045</v>
      </c>
      <c r="I47" s="197">
        <v>0.0002</v>
      </c>
      <c r="J47" s="197">
        <v>0.00045</v>
      </c>
      <c r="K47" s="197">
        <v>0.0004</v>
      </c>
    </row>
    <row r="48" spans="1:11" ht="12.75">
      <c r="A48" s="198" t="s">
        <v>31</v>
      </c>
      <c r="B48" s="197">
        <v>0.002</v>
      </c>
      <c r="C48" s="197">
        <v>0.001</v>
      </c>
      <c r="D48" s="197">
        <v>0.002</v>
      </c>
      <c r="E48" s="197">
        <v>0.001</v>
      </c>
      <c r="F48" s="197">
        <v>0.0025</v>
      </c>
      <c r="G48" s="197">
        <v>0.0005</v>
      </c>
      <c r="H48" s="197">
        <v>0.0025</v>
      </c>
      <c r="I48" s="197">
        <v>0.0003</v>
      </c>
      <c r="J48" s="197">
        <v>0.0025</v>
      </c>
      <c r="K48" s="197">
        <v>0.0003</v>
      </c>
    </row>
    <row r="49" spans="1:11" ht="12.75">
      <c r="A49" s="198" t="s">
        <v>302</v>
      </c>
      <c r="B49" s="197">
        <v>1.699</v>
      </c>
      <c r="C49" s="197">
        <v>0.718</v>
      </c>
      <c r="D49" s="197">
        <v>1.699</v>
      </c>
      <c r="E49" s="197">
        <v>0.119</v>
      </c>
      <c r="F49" s="197">
        <v>25.19</v>
      </c>
      <c r="G49" s="197">
        <v>0.052</v>
      </c>
      <c r="H49" s="197">
        <v>25.19</v>
      </c>
      <c r="I49" s="197">
        <v>0.157</v>
      </c>
      <c r="J49" s="197">
        <v>25.19</v>
      </c>
      <c r="K49" s="197">
        <v>0.479</v>
      </c>
    </row>
    <row r="50" spans="1:11" ht="12.75">
      <c r="A50" s="198" t="s">
        <v>123</v>
      </c>
      <c r="B50" s="197">
        <v>0.0033</v>
      </c>
      <c r="C50" s="197">
        <v>0.003</v>
      </c>
      <c r="D50" s="197">
        <v>0.0033</v>
      </c>
      <c r="E50" s="197">
        <v>0.003</v>
      </c>
      <c r="F50" s="197">
        <v>0.0033</v>
      </c>
      <c r="G50" s="197">
        <v>0.003</v>
      </c>
      <c r="H50" s="197">
        <v>0.0033</v>
      </c>
      <c r="I50" s="197">
        <v>0.001</v>
      </c>
      <c r="J50" s="197">
        <v>0.0033</v>
      </c>
      <c r="K50" s="197">
        <v>0.003</v>
      </c>
    </row>
    <row r="51" spans="1:11" ht="12.75">
      <c r="A51" s="198" t="s">
        <v>303</v>
      </c>
      <c r="B51" s="197">
        <v>2E-06</v>
      </c>
      <c r="C51" s="197">
        <v>5E-07</v>
      </c>
      <c r="D51" s="197">
        <v>2E-06</v>
      </c>
      <c r="E51" s="197">
        <v>5E-07</v>
      </c>
      <c r="F51" s="197">
        <v>1.9E-06</v>
      </c>
      <c r="G51" s="197">
        <v>5E-07</v>
      </c>
      <c r="H51" s="197">
        <v>1.9E-06</v>
      </c>
      <c r="I51" s="197">
        <v>5E-07</v>
      </c>
      <c r="J51" s="197">
        <v>1.9E-06</v>
      </c>
      <c r="K51" s="197">
        <v>4E-07</v>
      </c>
    </row>
    <row r="52" spans="1:11" ht="12.75">
      <c r="A52" s="198" t="s">
        <v>227</v>
      </c>
      <c r="B52" s="197">
        <v>3.384</v>
      </c>
      <c r="C52" s="197">
        <v>1.692</v>
      </c>
      <c r="D52" s="197">
        <v>3.384</v>
      </c>
      <c r="E52" s="197">
        <v>3.383</v>
      </c>
      <c r="F52" s="197">
        <v>3.829</v>
      </c>
      <c r="G52" s="197">
        <v>3.322</v>
      </c>
      <c r="H52" s="197">
        <v>3.829</v>
      </c>
      <c r="I52" s="197">
        <v>3.352</v>
      </c>
      <c r="J52" s="197">
        <v>3.829</v>
      </c>
      <c r="K52" s="197">
        <v>1.318</v>
      </c>
    </row>
    <row r="53" spans="1:11" ht="12.75">
      <c r="A53" s="198" t="s">
        <v>96</v>
      </c>
      <c r="B53" s="197">
        <v>12.43</v>
      </c>
      <c r="C53" s="197">
        <v>6.215</v>
      </c>
      <c r="D53" s="197">
        <v>12.43</v>
      </c>
      <c r="E53" s="197">
        <v>12.216</v>
      </c>
      <c r="F53" s="197">
        <v>12.631</v>
      </c>
      <c r="G53" s="197">
        <v>12.209</v>
      </c>
      <c r="H53" s="197">
        <v>12.631</v>
      </c>
      <c r="I53" s="197">
        <v>12.289</v>
      </c>
      <c r="J53" s="197">
        <v>12.631</v>
      </c>
      <c r="K53" s="197">
        <v>12.123</v>
      </c>
    </row>
    <row r="54" spans="1:11" ht="26.25">
      <c r="A54" s="198" t="s">
        <v>107</v>
      </c>
      <c r="B54" s="197">
        <v>0.00071</v>
      </c>
      <c r="C54" s="197">
        <v>0.0007</v>
      </c>
      <c r="D54" s="197">
        <v>0.00071</v>
      </c>
      <c r="E54" s="197">
        <v>0.0003</v>
      </c>
      <c r="F54" s="197">
        <v>0.000423</v>
      </c>
      <c r="G54" s="197">
        <v>0.0003</v>
      </c>
      <c r="H54" s="197">
        <v>0.000423</v>
      </c>
      <c r="I54" s="197">
        <v>0.0003</v>
      </c>
      <c r="J54" s="197">
        <v>0.000423</v>
      </c>
      <c r="K54" s="197">
        <v>0.0001</v>
      </c>
    </row>
    <row r="55" spans="1:11" ht="12.75">
      <c r="A55" s="198" t="s">
        <v>304</v>
      </c>
      <c r="B55" s="197">
        <v>0.114</v>
      </c>
      <c r="C55" s="197">
        <v>0.091</v>
      </c>
      <c r="D55" s="197">
        <v>0.114</v>
      </c>
      <c r="E55" s="197">
        <v>0.0036</v>
      </c>
      <c r="F55" s="197">
        <v>0.829</v>
      </c>
      <c r="G55" s="197">
        <v>0.515</v>
      </c>
      <c r="H55" s="197">
        <v>0.829</v>
      </c>
      <c r="I55" s="197">
        <v>0.552</v>
      </c>
      <c r="J55" s="197">
        <v>0.829</v>
      </c>
      <c r="K55" s="197">
        <v>0.824</v>
      </c>
    </row>
    <row r="56" spans="1:11" ht="12.75">
      <c r="A56" s="198" t="s">
        <v>233</v>
      </c>
      <c r="B56" s="197">
        <v>6.0948</v>
      </c>
      <c r="C56" s="197">
        <v>2.501</v>
      </c>
      <c r="D56" s="197">
        <v>6.0948</v>
      </c>
      <c r="E56" s="197">
        <v>1.828</v>
      </c>
      <c r="F56" s="197">
        <v>6.351</v>
      </c>
      <c r="G56" s="197">
        <v>1.325</v>
      </c>
      <c r="H56" s="197">
        <v>6.351</v>
      </c>
      <c r="I56" s="197">
        <v>1.552</v>
      </c>
      <c r="J56" s="197">
        <v>6.351</v>
      </c>
      <c r="K56" s="197">
        <v>1.285</v>
      </c>
    </row>
    <row r="57" spans="1:11" ht="26.25">
      <c r="A57" s="198" t="s">
        <v>305</v>
      </c>
      <c r="B57" s="197">
        <v>4.997</v>
      </c>
      <c r="C57" s="197">
        <v>2.325</v>
      </c>
      <c r="D57" s="197">
        <v>4.997</v>
      </c>
      <c r="E57" s="197">
        <v>1.828</v>
      </c>
      <c r="F57" s="197">
        <v>3.662</v>
      </c>
      <c r="G57" s="197">
        <v>1.838</v>
      </c>
      <c r="H57" s="197">
        <v>3.662</v>
      </c>
      <c r="I57" s="197">
        <v>3.659</v>
      </c>
      <c r="J57" s="197">
        <v>3.662</v>
      </c>
      <c r="K57" s="197">
        <v>1.974</v>
      </c>
    </row>
    <row r="58" spans="1:11" ht="12.75">
      <c r="A58" s="198" t="s">
        <v>306</v>
      </c>
      <c r="B58" s="197">
        <v>2.6E-05</v>
      </c>
      <c r="C58" s="197">
        <v>1E-05</v>
      </c>
      <c r="D58" s="197">
        <v>2.6E-05</v>
      </c>
      <c r="E58" s="197">
        <v>2E-05</v>
      </c>
      <c r="F58" s="197">
        <v>1.96E-05</v>
      </c>
      <c r="G58" s="197">
        <v>1.9E-05</v>
      </c>
      <c r="H58" s="197">
        <v>1.96E-05</v>
      </c>
      <c r="I58" s="197">
        <v>1.8E-05</v>
      </c>
      <c r="J58" s="197">
        <v>1.96E-05</v>
      </c>
      <c r="K58" s="197">
        <v>1E-05</v>
      </c>
    </row>
    <row r="59" spans="1:11" ht="12.75">
      <c r="A59" s="200" t="s">
        <v>307</v>
      </c>
      <c r="B59" s="201">
        <v>387.073</v>
      </c>
      <c r="C59" s="201">
        <v>184.173</v>
      </c>
      <c r="D59" s="201">
        <v>387.073</v>
      </c>
      <c r="E59" s="201">
        <v>144.924</v>
      </c>
      <c r="F59" s="201">
        <v>353.506</v>
      </c>
      <c r="G59" s="201">
        <v>138.615</v>
      </c>
      <c r="H59" s="201">
        <v>353.506</v>
      </c>
      <c r="I59" s="201">
        <v>155.365</v>
      </c>
      <c r="J59" s="201">
        <v>353.506</v>
      </c>
      <c r="K59" s="201">
        <v>172.062</v>
      </c>
    </row>
    <row r="60" spans="1:11" ht="12.75">
      <c r="A60" s="195"/>
      <c r="B60" s="194"/>
      <c r="C60" s="194"/>
      <c r="D60" s="194"/>
      <c r="E60" s="194"/>
      <c r="F60" s="194"/>
      <c r="G60" s="194"/>
      <c r="H60" s="194"/>
      <c r="I60" s="194"/>
      <c r="J60" s="194"/>
      <c r="K60" s="194"/>
    </row>
  </sheetData>
  <sheetProtection/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Архив</dc:creator>
  <cp:keywords/>
  <dc:description/>
  <cp:lastModifiedBy>Green</cp:lastModifiedBy>
  <cp:lastPrinted>2016-04-07T07:53:02Z</cp:lastPrinted>
  <dcterms:created xsi:type="dcterms:W3CDTF">2011-09-08T10:06:14Z</dcterms:created>
  <dcterms:modified xsi:type="dcterms:W3CDTF">2016-05-03T09:42:06Z</dcterms:modified>
  <cp:category/>
  <cp:version/>
  <cp:contentType/>
  <cp:contentStatus/>
</cp:coreProperties>
</file>